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626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<sst xmlns="http://schemas.openxmlformats.org/spreadsheetml/2006/main" count="135" uniqueCount="100">
  <si>
    <t>ОТБОР</t>
  </si>
  <si>
    <t>"Панагюрище"Панагюрище</t>
  </si>
  <si>
    <t>Мария Йовкова</t>
  </si>
  <si>
    <t>Кръстина Иванова</t>
  </si>
  <si>
    <t>Есин Саид</t>
  </si>
  <si>
    <t>Десислава Ботева</t>
  </si>
  <si>
    <t>Елисавета Ангелова</t>
  </si>
  <si>
    <t>Радослава Хорозова</t>
  </si>
  <si>
    <t>Неврие Садулова</t>
  </si>
  <si>
    <t>точки    съст.1</t>
  </si>
  <si>
    <t>точки   съст.2</t>
  </si>
  <si>
    <t>точки съст. 3</t>
  </si>
  <si>
    <t xml:space="preserve">ОБЩО </t>
  </si>
  <si>
    <t xml:space="preserve">състезател1 </t>
  </si>
  <si>
    <t xml:space="preserve">състезател 2 </t>
  </si>
  <si>
    <t xml:space="preserve">състезател 3 </t>
  </si>
  <si>
    <t>Ранглиста №</t>
  </si>
  <si>
    <t>ПОДРЕЖДАНЕ ЗА ДОП ДО 21 ГОДИНИ - ДЕВОЙКИ</t>
  </si>
  <si>
    <t>"Стоянстрой" Пловдив</t>
  </si>
  <si>
    <t>"Две Могили" Две Могили</t>
  </si>
  <si>
    <t>НСА</t>
  </si>
  <si>
    <t>"Корабостроител 92 "Варна</t>
  </si>
  <si>
    <t>"Дунав" Русе</t>
  </si>
  <si>
    <t>"Комфорт" Варна</t>
  </si>
  <si>
    <t>"Искър 97" Роман</t>
  </si>
  <si>
    <t>"Локомотив 50"                Горна Оряховица</t>
  </si>
  <si>
    <t>"Стамболийски"  Стамболийски</t>
  </si>
  <si>
    <t>Кристина Враменцалиева</t>
  </si>
  <si>
    <t>Мирослава Андронова</t>
  </si>
  <si>
    <t>Ивет Илиева</t>
  </si>
  <si>
    <t>Дамла Хасанова</t>
  </si>
  <si>
    <t>Моника Мехмед</t>
  </si>
  <si>
    <t>Зарена Коева</t>
  </si>
  <si>
    <t>Калина Христова</t>
  </si>
  <si>
    <t>Димана Николова</t>
  </si>
  <si>
    <t>Звезделина Кънчева</t>
  </si>
  <si>
    <t>Михаела Димова</t>
  </si>
  <si>
    <t>Светослава Николова</t>
  </si>
  <si>
    <t>Ивон Кръстева</t>
  </si>
  <si>
    <t>Виктория Петкова</t>
  </si>
  <si>
    <t>Теодора Петкова</t>
  </si>
  <si>
    <t>Стефани Илиева</t>
  </si>
  <si>
    <t>Нелина Петришка</t>
  </si>
  <si>
    <t>Полина Бенчева</t>
  </si>
  <si>
    <t>Василиса Сержанович</t>
  </si>
  <si>
    <t>Теодора Богданова</t>
  </si>
  <si>
    <t>Елизабет Тасева</t>
  </si>
  <si>
    <t>Йоана Ангелова</t>
  </si>
  <si>
    <t>Лора Ангелова</t>
  </si>
  <si>
    <t>Дария Николаева</t>
  </si>
  <si>
    <t>х</t>
  </si>
  <si>
    <t>"Корабостроител 92" Варна</t>
  </si>
  <si>
    <t>"Марек Дигеста Спорт" Дупница</t>
  </si>
  <si>
    <t>"ЧОО" Пловдив</t>
  </si>
  <si>
    <t>"Тетрон " Плевен</t>
  </si>
  <si>
    <t>"Металик"Перник</t>
  </si>
  <si>
    <t>"Варна 2015"Варна</t>
  </si>
  <si>
    <t>"Фролош"София</t>
  </si>
  <si>
    <t>"Надежда 2010" София</t>
  </si>
  <si>
    <t>"Панагюрище" Панагюрище</t>
  </si>
  <si>
    <t>Стефан Тодоров</t>
  </si>
  <si>
    <t>Денис Бекир</t>
  </si>
  <si>
    <t>Константин Вътов</t>
  </si>
  <si>
    <t>Иво Йорданов</t>
  </si>
  <si>
    <t>Иван Радкев</t>
  </si>
  <si>
    <t>Стефан Дошев</t>
  </si>
  <si>
    <t>Божин Ангелов</t>
  </si>
  <si>
    <t>Христо Христев</t>
  </si>
  <si>
    <t>Радослав Котев</t>
  </si>
  <si>
    <t>Петър Василев</t>
  </si>
  <si>
    <t>Явор Белаков</t>
  </si>
  <si>
    <t>Стефан Булдеев</t>
  </si>
  <si>
    <t>Боил Маринов</t>
  </si>
  <si>
    <t>Даниел Станчев</t>
  </si>
  <si>
    <t>Сали Ендяков</t>
  </si>
  <si>
    <t>Силвио Седефчев</t>
  </si>
  <si>
    <t>Александър Павлов</t>
  </si>
  <si>
    <t>Александър Милев</t>
  </si>
  <si>
    <t>Виктор Янев</t>
  </si>
  <si>
    <t>Боян Иванов</t>
  </si>
  <si>
    <t>Атанас Иванов</t>
  </si>
  <si>
    <t>Александър Гълъбов</t>
  </si>
  <si>
    <t>Мартин Генов</t>
  </si>
  <si>
    <t>Никола Петров</t>
  </si>
  <si>
    <t>Костадин Златанов</t>
  </si>
  <si>
    <t>Иван Иванов</t>
  </si>
  <si>
    <t>Велислав Христов</t>
  </si>
  <si>
    <t>Петър Христов</t>
  </si>
  <si>
    <t>Божидар Цветков</t>
  </si>
  <si>
    <t>Божидар Васев</t>
  </si>
  <si>
    <t>Никола Илинчев</t>
  </si>
  <si>
    <t>Димитър Калоянов</t>
  </si>
  <si>
    <t>Емил Кълчишков</t>
  </si>
  <si>
    <t>Димитър Конакчиев</t>
  </si>
  <si>
    <t>Серхан Иляз</t>
  </si>
  <si>
    <t>ЮНОШИ ДО 21 г.</t>
  </si>
  <si>
    <t>"Дигеста Профиспорт" София</t>
  </si>
  <si>
    <t>Николай Соколов</t>
  </si>
  <si>
    <t>Александър Марков</t>
  </si>
  <si>
    <t>Мишел Татарян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</si>
</sst>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zoomScalePageLayoutView="0" workbookViewId="0" topLeftCell="A24">
      <selection activeCell="V30" sqref="V30"/>
    </sheetView>
  </sheetViews>
  <sheetFormatPr defaultColWidth="9.140625" defaultRowHeight="12.75"/>
  <cols>
    <col min="1" max="1" width="4.7109375" style="0" customWidth="1"/>
    <col min="3" max="3" width="13.8515625" style="0" customWidth="1"/>
    <col min="4" max="4" width="8.8515625" style="0" hidden="1" customWidth="1"/>
    <col min="5" max="5" width="5.7109375" style="0" customWidth="1"/>
    <col min="6" max="6" width="17.421875" style="0" customWidth="1"/>
    <col min="7" max="7" width="9.7109375" style="0" hidden="1" customWidth="1"/>
    <col min="8" max="8" width="9.140625" style="0" hidden="1" customWidth="1"/>
    <col min="9" max="9" width="7.7109375" style="0" hidden="1" customWidth="1"/>
    <col min="10" max="10" width="5.421875" style="0" customWidth="1"/>
    <col min="11" max="11" width="7.7109375" style="0" customWidth="1"/>
    <col min="12" max="12" width="16.57421875" style="0" customWidth="1"/>
    <col min="13" max="13" width="5.421875" style="0" customWidth="1"/>
    <col min="14" max="14" width="7.140625" style="0" customWidth="1"/>
    <col min="15" max="15" width="13.8515625" style="0" customWidth="1"/>
    <col min="16" max="16" width="5.57421875" style="0" customWidth="1"/>
    <col min="17" max="20" width="7.7109375" style="0" customWidth="1"/>
    <col min="21" max="21" width="10.140625" style="5" bestFit="1" customWidth="1"/>
    <col min="22" max="22" width="9.140625" style="5" customWidth="1"/>
  </cols>
  <sheetData>
    <row r="1" spans="14:16" ht="12.75">
      <c r="N1" s="3"/>
      <c r="O1" s="3"/>
      <c r="P1" s="3"/>
    </row>
    <row r="2" spans="14:16" ht="12.75">
      <c r="N2" s="3"/>
      <c r="O2" s="3"/>
      <c r="P2" s="3"/>
    </row>
    <row r="3" spans="3:17" ht="15">
      <c r="C3" s="39" t="s">
        <v>17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ht="39" customHeight="1">
      <c r="A4" s="2"/>
      <c r="B4" s="37" t="s">
        <v>0</v>
      </c>
      <c r="C4" s="37"/>
      <c r="D4" s="37"/>
      <c r="E4" s="37"/>
      <c r="F4" s="38" t="s">
        <v>13</v>
      </c>
      <c r="G4" s="37"/>
      <c r="H4" s="37"/>
      <c r="I4" s="37"/>
      <c r="J4" s="15" t="s">
        <v>16</v>
      </c>
      <c r="K4" s="24" t="s">
        <v>9</v>
      </c>
      <c r="L4" s="14" t="s">
        <v>14</v>
      </c>
      <c r="M4" s="15" t="s">
        <v>16</v>
      </c>
      <c r="N4" s="24" t="s">
        <v>10</v>
      </c>
      <c r="O4" s="14" t="s">
        <v>15</v>
      </c>
      <c r="P4" s="15" t="s">
        <v>16</v>
      </c>
      <c r="Q4" s="24" t="s">
        <v>11</v>
      </c>
      <c r="R4" s="14" t="s">
        <v>12</v>
      </c>
    </row>
    <row r="5" spans="1:18" ht="32.25" customHeight="1">
      <c r="A5" s="7">
        <v>1</v>
      </c>
      <c r="B5" s="30" t="s">
        <v>18</v>
      </c>
      <c r="C5" s="31"/>
      <c r="D5" s="31"/>
      <c r="E5" s="32"/>
      <c r="F5" s="16" t="s">
        <v>2</v>
      </c>
      <c r="G5" s="10"/>
      <c r="H5" s="10"/>
      <c r="I5" s="11"/>
      <c r="J5" s="11">
        <v>2</v>
      </c>
      <c r="K5" s="25">
        <v>7708</v>
      </c>
      <c r="L5" s="16" t="s">
        <v>27</v>
      </c>
      <c r="M5" s="12">
        <v>15</v>
      </c>
      <c r="N5" s="25">
        <v>6308</v>
      </c>
      <c r="O5" s="16" t="s">
        <v>3</v>
      </c>
      <c r="P5" s="12">
        <v>67</v>
      </c>
      <c r="Q5" s="25">
        <v>4672</v>
      </c>
      <c r="R5" s="12">
        <f aca="true" t="shared" si="0" ref="R5:R16">SUM(K5,N5,Q5,)</f>
        <v>18688</v>
      </c>
    </row>
    <row r="6" spans="1:18" ht="31.5" customHeight="1">
      <c r="A6" s="7">
        <v>2</v>
      </c>
      <c r="B6" s="30" t="s">
        <v>20</v>
      </c>
      <c r="C6" s="31"/>
      <c r="D6" s="31"/>
      <c r="E6" s="32"/>
      <c r="F6" s="17" t="s">
        <v>4</v>
      </c>
      <c r="G6" s="10"/>
      <c r="H6" s="10"/>
      <c r="I6" s="11"/>
      <c r="J6" s="11">
        <v>11</v>
      </c>
      <c r="K6" s="25">
        <v>6587</v>
      </c>
      <c r="L6" s="16" t="s">
        <v>31</v>
      </c>
      <c r="M6" s="12">
        <v>42</v>
      </c>
      <c r="N6" s="25">
        <v>5135</v>
      </c>
      <c r="O6" s="16" t="s">
        <v>32</v>
      </c>
      <c r="P6" s="12">
        <v>24</v>
      </c>
      <c r="Q6" s="25">
        <v>5823</v>
      </c>
      <c r="R6" s="12">
        <f t="shared" si="0"/>
        <v>17545</v>
      </c>
    </row>
    <row r="7" spans="1:18" ht="31.5" customHeight="1">
      <c r="A7" s="7">
        <v>3</v>
      </c>
      <c r="B7" s="30" t="s">
        <v>19</v>
      </c>
      <c r="C7" s="31"/>
      <c r="D7" s="31"/>
      <c r="E7" s="32"/>
      <c r="F7" s="16" t="s">
        <v>28</v>
      </c>
      <c r="G7" s="10"/>
      <c r="H7" s="10"/>
      <c r="I7" s="11"/>
      <c r="J7" s="11">
        <v>21</v>
      </c>
      <c r="K7" s="25">
        <v>5889</v>
      </c>
      <c r="L7" s="16" t="s">
        <v>29</v>
      </c>
      <c r="M7" s="12">
        <v>22</v>
      </c>
      <c r="N7" s="25">
        <v>5855</v>
      </c>
      <c r="O7" s="16" t="s">
        <v>30</v>
      </c>
      <c r="P7" s="12">
        <v>43</v>
      </c>
      <c r="Q7" s="25">
        <v>5129</v>
      </c>
      <c r="R7" s="12">
        <f t="shared" si="0"/>
        <v>16873</v>
      </c>
    </row>
    <row r="8" spans="1:18" ht="31.5" customHeight="1">
      <c r="A8" s="2">
        <v>4</v>
      </c>
      <c r="B8" s="30" t="s">
        <v>23</v>
      </c>
      <c r="C8" s="31"/>
      <c r="D8" s="31"/>
      <c r="E8" s="32"/>
      <c r="F8" s="16" t="s">
        <v>39</v>
      </c>
      <c r="G8" s="10"/>
      <c r="H8" s="10"/>
      <c r="I8" s="11"/>
      <c r="J8" s="11">
        <v>35</v>
      </c>
      <c r="K8" s="25">
        <v>5258</v>
      </c>
      <c r="L8" s="16" t="s">
        <v>40</v>
      </c>
      <c r="M8" s="12">
        <v>37</v>
      </c>
      <c r="N8" s="25">
        <v>5264</v>
      </c>
      <c r="O8" s="16" t="s">
        <v>41</v>
      </c>
      <c r="P8" s="12">
        <v>53</v>
      </c>
      <c r="Q8" s="25">
        <v>4941</v>
      </c>
      <c r="R8" s="12">
        <f t="shared" si="0"/>
        <v>15463</v>
      </c>
    </row>
    <row r="9" spans="1:18" ht="31.5" customHeight="1">
      <c r="A9" s="2">
        <v>5</v>
      </c>
      <c r="B9" s="30" t="s">
        <v>21</v>
      </c>
      <c r="C9" s="31"/>
      <c r="D9" s="31"/>
      <c r="E9" s="32"/>
      <c r="F9" s="16" t="s">
        <v>33</v>
      </c>
      <c r="G9" s="10"/>
      <c r="H9" s="10"/>
      <c r="I9" s="11"/>
      <c r="J9" s="11">
        <v>16</v>
      </c>
      <c r="K9" s="25">
        <v>6290</v>
      </c>
      <c r="L9" s="16" t="s">
        <v>34</v>
      </c>
      <c r="M9" s="12">
        <v>80</v>
      </c>
      <c r="N9" s="25">
        <v>4549</v>
      </c>
      <c r="O9" s="16" t="s">
        <v>35</v>
      </c>
      <c r="P9" s="12">
        <v>90</v>
      </c>
      <c r="Q9" s="25">
        <v>4440</v>
      </c>
      <c r="R9" s="12">
        <f t="shared" si="0"/>
        <v>15279</v>
      </c>
    </row>
    <row r="10" spans="1:18" ht="31.5" customHeight="1">
      <c r="A10" s="2">
        <v>6</v>
      </c>
      <c r="B10" s="19" t="s">
        <v>1</v>
      </c>
      <c r="C10" s="20"/>
      <c r="D10" s="20"/>
      <c r="E10" s="21"/>
      <c r="F10" s="16" t="s">
        <v>5</v>
      </c>
      <c r="G10" s="10"/>
      <c r="H10" s="10"/>
      <c r="I10" s="11"/>
      <c r="J10" s="11">
        <v>29</v>
      </c>
      <c r="K10" s="25">
        <v>5569</v>
      </c>
      <c r="L10" s="16" t="s">
        <v>42</v>
      </c>
      <c r="M10" s="12">
        <v>32</v>
      </c>
      <c r="N10" s="25">
        <v>5531</v>
      </c>
      <c r="O10" s="16" t="s">
        <v>8</v>
      </c>
      <c r="P10" s="12">
        <v>110</v>
      </c>
      <c r="Q10" s="25">
        <v>4165</v>
      </c>
      <c r="R10" s="12">
        <f t="shared" si="0"/>
        <v>15265</v>
      </c>
    </row>
    <row r="11" spans="1:18" ht="31.5" customHeight="1">
      <c r="A11" s="2">
        <v>7</v>
      </c>
      <c r="B11" s="30" t="s">
        <v>22</v>
      </c>
      <c r="C11" s="31"/>
      <c r="D11" s="31"/>
      <c r="E11" s="32"/>
      <c r="F11" s="16" t="s">
        <v>36</v>
      </c>
      <c r="G11" s="10"/>
      <c r="H11" s="10"/>
      <c r="I11" s="11"/>
      <c r="J11" s="11">
        <v>7</v>
      </c>
      <c r="K11" s="25">
        <v>6796</v>
      </c>
      <c r="L11" s="16" t="s">
        <v>37</v>
      </c>
      <c r="M11" s="12">
        <v>58</v>
      </c>
      <c r="N11" s="25">
        <v>4804</v>
      </c>
      <c r="O11" s="16" t="s">
        <v>38</v>
      </c>
      <c r="P11" s="18" t="s">
        <v>50</v>
      </c>
      <c r="Q11" s="25">
        <v>0</v>
      </c>
      <c r="R11" s="12">
        <f t="shared" si="0"/>
        <v>11600</v>
      </c>
    </row>
    <row r="12" spans="1:18" ht="31.5" customHeight="1">
      <c r="A12" s="2">
        <v>8</v>
      </c>
      <c r="B12" s="30" t="s">
        <v>24</v>
      </c>
      <c r="C12" s="31"/>
      <c r="D12" s="31"/>
      <c r="E12" s="32"/>
      <c r="F12" s="16" t="s">
        <v>43</v>
      </c>
      <c r="G12" s="10"/>
      <c r="H12" s="10"/>
      <c r="I12" s="11"/>
      <c r="J12" s="11">
        <v>50</v>
      </c>
      <c r="K12" s="25">
        <v>5005</v>
      </c>
      <c r="L12" s="16" t="s">
        <v>44</v>
      </c>
      <c r="M12" s="12">
        <v>81</v>
      </c>
      <c r="N12" s="25">
        <v>4546</v>
      </c>
      <c r="O12" s="16" t="s">
        <v>45</v>
      </c>
      <c r="P12" s="18" t="s">
        <v>50</v>
      </c>
      <c r="Q12" s="25">
        <v>0</v>
      </c>
      <c r="R12" s="12">
        <f t="shared" si="0"/>
        <v>9551</v>
      </c>
    </row>
    <row r="13" spans="1:18" ht="31.5" customHeight="1">
      <c r="A13" s="2">
        <v>9</v>
      </c>
      <c r="B13" s="30" t="s">
        <v>26</v>
      </c>
      <c r="C13" s="31"/>
      <c r="D13" s="31"/>
      <c r="E13" s="32"/>
      <c r="F13" s="16" t="s">
        <v>6</v>
      </c>
      <c r="G13" s="10"/>
      <c r="H13" s="10"/>
      <c r="I13" s="11"/>
      <c r="J13" s="11">
        <v>57</v>
      </c>
      <c r="K13" s="25">
        <v>4810</v>
      </c>
      <c r="L13" s="16" t="s">
        <v>7</v>
      </c>
      <c r="M13" s="12">
        <v>118</v>
      </c>
      <c r="N13" s="25">
        <v>4003</v>
      </c>
      <c r="O13" s="16" t="s">
        <v>46</v>
      </c>
      <c r="P13" s="18" t="s">
        <v>50</v>
      </c>
      <c r="Q13" s="25">
        <v>0</v>
      </c>
      <c r="R13" s="12">
        <f t="shared" si="0"/>
        <v>8813</v>
      </c>
    </row>
    <row r="14" spans="1:18" ht="31.5" customHeight="1">
      <c r="A14" s="2">
        <v>10</v>
      </c>
      <c r="B14" s="30" t="s">
        <v>25</v>
      </c>
      <c r="C14" s="31"/>
      <c r="D14" s="31"/>
      <c r="E14" s="32"/>
      <c r="F14" s="16" t="s">
        <v>47</v>
      </c>
      <c r="G14" s="10"/>
      <c r="H14" s="10"/>
      <c r="I14" s="11"/>
      <c r="J14" s="11">
        <v>86</v>
      </c>
      <c r="K14" s="25">
        <v>4507</v>
      </c>
      <c r="L14" s="16" t="s">
        <v>48</v>
      </c>
      <c r="M14" s="12" t="s">
        <v>50</v>
      </c>
      <c r="N14" s="25">
        <v>0</v>
      </c>
      <c r="O14" s="16" t="s">
        <v>49</v>
      </c>
      <c r="P14" s="18" t="s">
        <v>50</v>
      </c>
      <c r="Q14" s="25">
        <v>0</v>
      </c>
      <c r="R14" s="12">
        <f t="shared" si="0"/>
        <v>4507</v>
      </c>
    </row>
    <row r="15" spans="1:18" ht="31.5" customHeight="1">
      <c r="A15" s="2">
        <v>11</v>
      </c>
      <c r="B15" s="13"/>
      <c r="C15" s="22"/>
      <c r="D15" s="22"/>
      <c r="E15" s="23"/>
      <c r="F15" s="16"/>
      <c r="G15" s="10"/>
      <c r="H15" s="10"/>
      <c r="I15" s="11"/>
      <c r="J15" s="11"/>
      <c r="K15" s="25"/>
      <c r="L15" s="16"/>
      <c r="M15" s="12"/>
      <c r="N15" s="25"/>
      <c r="O15" s="16"/>
      <c r="P15" s="12"/>
      <c r="Q15" s="25"/>
      <c r="R15" s="12">
        <f t="shared" si="0"/>
        <v>0</v>
      </c>
    </row>
    <row r="16" spans="1:18" ht="31.5" customHeight="1">
      <c r="A16" s="2">
        <v>12</v>
      </c>
      <c r="B16" s="13"/>
      <c r="C16" s="22"/>
      <c r="D16" s="22"/>
      <c r="E16" s="23"/>
      <c r="F16" s="16"/>
      <c r="G16" s="10"/>
      <c r="H16" s="10"/>
      <c r="I16" s="11"/>
      <c r="J16" s="11"/>
      <c r="K16" s="25"/>
      <c r="L16" s="16"/>
      <c r="M16" s="12"/>
      <c r="N16" s="25"/>
      <c r="O16" s="16"/>
      <c r="P16" s="12"/>
      <c r="Q16" s="25"/>
      <c r="R16" s="12">
        <f t="shared" si="0"/>
        <v>0</v>
      </c>
    </row>
    <row r="17" spans="1:18" ht="19.5" customHeight="1">
      <c r="A17" s="4"/>
      <c r="B17" s="43" t="s">
        <v>95</v>
      </c>
      <c r="C17" s="44"/>
      <c r="D17" s="8"/>
      <c r="E17" s="8"/>
      <c r="F17" s="8"/>
      <c r="G17" s="8"/>
      <c r="H17" s="8"/>
      <c r="I17" s="8"/>
      <c r="J17" s="8"/>
      <c r="K17" s="4"/>
      <c r="L17" s="4"/>
      <c r="M17" s="4"/>
      <c r="N17" s="9"/>
      <c r="O17" s="9"/>
      <c r="P17" s="9"/>
      <c r="Q17" s="4"/>
      <c r="R17" s="4"/>
    </row>
    <row r="18" spans="1:18" ht="42.75" customHeight="1">
      <c r="A18" s="2"/>
      <c r="B18" s="37" t="s">
        <v>0</v>
      </c>
      <c r="C18" s="37"/>
      <c r="D18" s="37"/>
      <c r="E18" s="37"/>
      <c r="F18" s="38" t="s">
        <v>13</v>
      </c>
      <c r="G18" s="37"/>
      <c r="H18" s="37"/>
      <c r="I18" s="37"/>
      <c r="J18" s="15" t="s">
        <v>16</v>
      </c>
      <c r="K18" s="24" t="s">
        <v>9</v>
      </c>
      <c r="L18" s="14" t="s">
        <v>14</v>
      </c>
      <c r="M18" s="15" t="s">
        <v>16</v>
      </c>
      <c r="N18" s="24" t="s">
        <v>10</v>
      </c>
      <c r="O18" s="14" t="s">
        <v>15</v>
      </c>
      <c r="P18" s="15" t="s">
        <v>16</v>
      </c>
      <c r="Q18" s="24" t="s">
        <v>11</v>
      </c>
      <c r="R18" s="14" t="s">
        <v>12</v>
      </c>
    </row>
    <row r="19" spans="1:18" ht="30" customHeight="1">
      <c r="A19" s="7">
        <v>1</v>
      </c>
      <c r="B19" s="40" t="s">
        <v>18</v>
      </c>
      <c r="C19" s="41"/>
      <c r="D19" s="41"/>
      <c r="E19" s="42"/>
      <c r="F19" s="16" t="s">
        <v>60</v>
      </c>
      <c r="G19" s="10"/>
      <c r="H19" s="10"/>
      <c r="I19" s="11"/>
      <c r="J19" s="11">
        <v>8</v>
      </c>
      <c r="K19" s="25">
        <v>6021</v>
      </c>
      <c r="L19" s="16" t="s">
        <v>61</v>
      </c>
      <c r="M19" s="12">
        <v>14</v>
      </c>
      <c r="N19" s="25">
        <v>5776</v>
      </c>
      <c r="O19" s="16" t="s">
        <v>62</v>
      </c>
      <c r="P19" s="12">
        <v>27</v>
      </c>
      <c r="Q19" s="25">
        <v>5149</v>
      </c>
      <c r="R19" s="12">
        <f aca="true" t="shared" si="1" ref="R19:R31">SUM(K19,N19,Q19,)</f>
        <v>16946</v>
      </c>
    </row>
    <row r="20" spans="1:18" ht="30" customHeight="1">
      <c r="A20" s="7">
        <v>2</v>
      </c>
      <c r="B20" s="33" t="s">
        <v>55</v>
      </c>
      <c r="C20" s="34"/>
      <c r="D20" s="34"/>
      <c r="E20" s="35"/>
      <c r="F20" s="16" t="s">
        <v>75</v>
      </c>
      <c r="G20" s="10"/>
      <c r="H20" s="10"/>
      <c r="I20" s="11"/>
      <c r="J20" s="11">
        <v>44</v>
      </c>
      <c r="K20" s="25">
        <v>4873</v>
      </c>
      <c r="L20" s="16" t="s">
        <v>76</v>
      </c>
      <c r="M20" s="12">
        <v>50</v>
      </c>
      <c r="N20" s="25">
        <v>4769</v>
      </c>
      <c r="O20" s="16" t="s">
        <v>77</v>
      </c>
      <c r="P20" s="12">
        <v>57</v>
      </c>
      <c r="Q20" s="25">
        <v>4673</v>
      </c>
      <c r="R20" s="12">
        <f t="shared" si="1"/>
        <v>14315</v>
      </c>
    </row>
    <row r="21" spans="1:18" ht="30" customHeight="1">
      <c r="A21" s="7">
        <v>3</v>
      </c>
      <c r="B21" s="30" t="s">
        <v>52</v>
      </c>
      <c r="C21" s="31"/>
      <c r="D21" s="31"/>
      <c r="E21" s="32"/>
      <c r="F21" s="16" t="s">
        <v>66</v>
      </c>
      <c r="G21" s="10"/>
      <c r="H21" s="10"/>
      <c r="I21" s="11"/>
      <c r="J21" s="11">
        <v>51</v>
      </c>
      <c r="K21" s="25">
        <v>4767</v>
      </c>
      <c r="L21" s="16" t="s">
        <v>67</v>
      </c>
      <c r="M21" s="12">
        <v>73</v>
      </c>
      <c r="N21" s="25">
        <v>4558</v>
      </c>
      <c r="O21" s="16" t="s">
        <v>68</v>
      </c>
      <c r="P21" s="12">
        <v>103</v>
      </c>
      <c r="Q21" s="25">
        <v>4325</v>
      </c>
      <c r="R21" s="12">
        <f t="shared" si="1"/>
        <v>13650</v>
      </c>
    </row>
    <row r="22" spans="1:18" ht="30" customHeight="1">
      <c r="A22" s="2">
        <v>4</v>
      </c>
      <c r="B22" s="30" t="s">
        <v>51</v>
      </c>
      <c r="C22" s="31"/>
      <c r="D22" s="31"/>
      <c r="E22" s="32"/>
      <c r="F22" s="17" t="s">
        <v>63</v>
      </c>
      <c r="G22" s="10"/>
      <c r="H22" s="10"/>
      <c r="I22" s="11"/>
      <c r="J22" s="11">
        <v>28</v>
      </c>
      <c r="K22" s="25">
        <v>5139</v>
      </c>
      <c r="L22" s="16" t="s">
        <v>64</v>
      </c>
      <c r="M22" s="12">
        <v>105</v>
      </c>
      <c r="N22" s="25">
        <v>4289</v>
      </c>
      <c r="O22" s="16" t="s">
        <v>65</v>
      </c>
      <c r="P22" s="12">
        <v>109</v>
      </c>
      <c r="Q22" s="25">
        <v>4188</v>
      </c>
      <c r="R22" s="12">
        <f t="shared" si="1"/>
        <v>13616</v>
      </c>
    </row>
    <row r="23" spans="1:18" ht="30" customHeight="1">
      <c r="A23" s="2">
        <v>5</v>
      </c>
      <c r="B23" s="30" t="s">
        <v>53</v>
      </c>
      <c r="C23" s="31"/>
      <c r="D23" s="31"/>
      <c r="E23" s="32"/>
      <c r="F23" s="16" t="s">
        <v>69</v>
      </c>
      <c r="G23" s="10"/>
      <c r="H23" s="10"/>
      <c r="I23" s="11"/>
      <c r="J23" s="11">
        <v>25</v>
      </c>
      <c r="K23" s="25">
        <v>5196</v>
      </c>
      <c r="L23" s="16" t="s">
        <v>70</v>
      </c>
      <c r="M23" s="12">
        <v>42</v>
      </c>
      <c r="N23" s="25">
        <v>4884</v>
      </c>
      <c r="O23" s="16" t="s">
        <v>71</v>
      </c>
      <c r="P23" s="18" t="s">
        <v>50</v>
      </c>
      <c r="Q23" s="25">
        <v>0</v>
      </c>
      <c r="R23" s="12">
        <f t="shared" si="1"/>
        <v>10080</v>
      </c>
    </row>
    <row r="24" spans="1:18" ht="30" customHeight="1">
      <c r="A24" s="2">
        <v>6</v>
      </c>
      <c r="B24" s="33" t="s">
        <v>56</v>
      </c>
      <c r="C24" s="34"/>
      <c r="D24" s="34"/>
      <c r="E24" s="35"/>
      <c r="F24" s="16" t="s">
        <v>78</v>
      </c>
      <c r="G24" s="10"/>
      <c r="H24" s="10"/>
      <c r="I24" s="11"/>
      <c r="J24" s="11">
        <v>49</v>
      </c>
      <c r="K24" s="25">
        <v>4776</v>
      </c>
      <c r="L24" s="16" t="s">
        <v>79</v>
      </c>
      <c r="M24" s="12">
        <v>85</v>
      </c>
      <c r="N24" s="25">
        <v>4500</v>
      </c>
      <c r="O24" s="16"/>
      <c r="P24" s="18" t="s">
        <v>50</v>
      </c>
      <c r="Q24" s="25">
        <v>0</v>
      </c>
      <c r="R24" s="12">
        <f t="shared" si="1"/>
        <v>9276</v>
      </c>
    </row>
    <row r="25" spans="1:18" ht="30" customHeight="1">
      <c r="A25" s="2">
        <v>7</v>
      </c>
      <c r="B25" s="33" t="s">
        <v>59</v>
      </c>
      <c r="C25" s="34"/>
      <c r="D25" s="34"/>
      <c r="E25" s="35"/>
      <c r="F25" s="16" t="s">
        <v>89</v>
      </c>
      <c r="G25" s="10"/>
      <c r="H25" s="10"/>
      <c r="I25" s="11"/>
      <c r="J25" s="11">
        <v>91</v>
      </c>
      <c r="K25" s="25">
        <v>4476</v>
      </c>
      <c r="L25" s="16" t="s">
        <v>90</v>
      </c>
      <c r="M25" s="12">
        <v>92</v>
      </c>
      <c r="N25" s="25">
        <v>4465</v>
      </c>
      <c r="O25" s="16" t="s">
        <v>91</v>
      </c>
      <c r="P25" s="18" t="s">
        <v>50</v>
      </c>
      <c r="Q25" s="25">
        <v>0</v>
      </c>
      <c r="R25" s="12">
        <f t="shared" si="1"/>
        <v>8941</v>
      </c>
    </row>
    <row r="26" spans="1:18" ht="30" customHeight="1">
      <c r="A26" s="2">
        <v>8</v>
      </c>
      <c r="B26" s="30" t="s">
        <v>54</v>
      </c>
      <c r="C26" s="31"/>
      <c r="D26" s="31"/>
      <c r="E26" s="32"/>
      <c r="F26" s="16" t="s">
        <v>72</v>
      </c>
      <c r="G26" s="10"/>
      <c r="H26" s="10"/>
      <c r="I26" s="11"/>
      <c r="J26" s="11">
        <v>155</v>
      </c>
      <c r="K26" s="25">
        <v>3778</v>
      </c>
      <c r="L26" s="16" t="s">
        <v>73</v>
      </c>
      <c r="M26" s="12">
        <v>115</v>
      </c>
      <c r="N26" s="25">
        <v>4150</v>
      </c>
      <c r="O26" s="16" t="s">
        <v>74</v>
      </c>
      <c r="P26" s="18" t="s">
        <v>50</v>
      </c>
      <c r="Q26" s="25">
        <v>0</v>
      </c>
      <c r="R26" s="12">
        <f t="shared" si="1"/>
        <v>7928</v>
      </c>
    </row>
    <row r="27" spans="1:18" ht="30" customHeight="1">
      <c r="A27" s="2">
        <v>9</v>
      </c>
      <c r="B27" s="33" t="s">
        <v>57</v>
      </c>
      <c r="C27" s="34"/>
      <c r="D27" s="34"/>
      <c r="E27" s="35"/>
      <c r="F27" s="16" t="s">
        <v>80</v>
      </c>
      <c r="G27" s="10"/>
      <c r="H27" s="10"/>
      <c r="I27" s="11"/>
      <c r="J27" s="11">
        <v>160</v>
      </c>
      <c r="K27" s="25">
        <v>3691</v>
      </c>
      <c r="L27" s="16" t="s">
        <v>81</v>
      </c>
      <c r="M27" s="12">
        <v>169</v>
      </c>
      <c r="N27" s="25">
        <v>3657</v>
      </c>
      <c r="O27" s="16" t="s">
        <v>82</v>
      </c>
      <c r="P27" s="18" t="s">
        <v>50</v>
      </c>
      <c r="Q27" s="25">
        <v>0</v>
      </c>
      <c r="R27" s="12">
        <f t="shared" si="1"/>
        <v>7348</v>
      </c>
    </row>
    <row r="28" spans="1:18" ht="30" customHeight="1">
      <c r="A28" s="2">
        <v>10</v>
      </c>
      <c r="B28" s="30" t="s">
        <v>58</v>
      </c>
      <c r="C28" s="31"/>
      <c r="D28" s="31"/>
      <c r="E28" s="32"/>
      <c r="F28" s="16" t="s">
        <v>83</v>
      </c>
      <c r="G28" s="10"/>
      <c r="H28" s="10"/>
      <c r="I28" s="11"/>
      <c r="J28" s="11">
        <v>175</v>
      </c>
      <c r="K28" s="25">
        <v>3610</v>
      </c>
      <c r="L28" s="16" t="s">
        <v>84</v>
      </c>
      <c r="M28" s="12">
        <v>177</v>
      </c>
      <c r="N28" s="25">
        <v>3593</v>
      </c>
      <c r="O28" s="16" t="s">
        <v>85</v>
      </c>
      <c r="P28" s="18" t="s">
        <v>50</v>
      </c>
      <c r="Q28" s="25">
        <v>0</v>
      </c>
      <c r="R28" s="12">
        <f t="shared" si="1"/>
        <v>7203</v>
      </c>
    </row>
    <row r="29" spans="1:18" ht="30" customHeight="1">
      <c r="A29" s="2">
        <v>11</v>
      </c>
      <c r="B29" s="30" t="s">
        <v>25</v>
      </c>
      <c r="C29" s="31"/>
      <c r="D29" s="31"/>
      <c r="E29" s="32"/>
      <c r="F29" s="16" t="s">
        <v>92</v>
      </c>
      <c r="G29" s="10"/>
      <c r="H29" s="10"/>
      <c r="I29" s="11"/>
      <c r="J29" s="26" t="s">
        <v>50</v>
      </c>
      <c r="K29" s="25">
        <v>0</v>
      </c>
      <c r="L29" s="16" t="s">
        <v>93</v>
      </c>
      <c r="M29" s="18" t="s">
        <v>50</v>
      </c>
      <c r="N29" s="25">
        <v>0</v>
      </c>
      <c r="O29" s="16" t="s">
        <v>94</v>
      </c>
      <c r="P29" s="18" t="s">
        <v>50</v>
      </c>
      <c r="Q29" s="25">
        <v>0</v>
      </c>
      <c r="R29" s="12">
        <f t="shared" si="1"/>
        <v>0</v>
      </c>
    </row>
    <row r="30" spans="1:18" ht="30" customHeight="1">
      <c r="A30" s="2">
        <v>12</v>
      </c>
      <c r="B30" s="33" t="s">
        <v>96</v>
      </c>
      <c r="C30" s="34"/>
      <c r="D30" s="34"/>
      <c r="E30" s="35"/>
      <c r="F30" s="16" t="s">
        <v>97</v>
      </c>
      <c r="G30" s="10"/>
      <c r="H30" s="10"/>
      <c r="I30" s="11"/>
      <c r="J30" s="26" t="s">
        <v>50</v>
      </c>
      <c r="K30" s="25">
        <v>0</v>
      </c>
      <c r="L30" s="16" t="s">
        <v>98</v>
      </c>
      <c r="M30" s="18" t="s">
        <v>50</v>
      </c>
      <c r="N30" s="25">
        <v>0</v>
      </c>
      <c r="O30" s="16" t="s">
        <v>99</v>
      </c>
      <c r="P30" s="18" t="s">
        <v>50</v>
      </c>
      <c r="Q30" s="25">
        <v>0</v>
      </c>
      <c r="R30" s="12">
        <f t="shared" si="1"/>
        <v>0</v>
      </c>
    </row>
    <row r="31" spans="1:18" ht="30" customHeight="1">
      <c r="A31" s="2">
        <v>13</v>
      </c>
      <c r="B31" s="27" t="s">
        <v>24</v>
      </c>
      <c r="C31" s="28"/>
      <c r="D31" s="28"/>
      <c r="E31" s="29"/>
      <c r="F31" s="16" t="s">
        <v>86</v>
      </c>
      <c r="G31" s="10"/>
      <c r="H31" s="10"/>
      <c r="I31" s="11"/>
      <c r="J31" s="26" t="s">
        <v>50</v>
      </c>
      <c r="K31" s="25">
        <v>0</v>
      </c>
      <c r="L31" s="16" t="s">
        <v>87</v>
      </c>
      <c r="M31" s="18" t="s">
        <v>50</v>
      </c>
      <c r="N31" s="25">
        <v>0</v>
      </c>
      <c r="O31" s="16" t="s">
        <v>88</v>
      </c>
      <c r="P31" s="18" t="s">
        <v>50</v>
      </c>
      <c r="Q31" s="25">
        <v>0</v>
      </c>
      <c r="R31" s="12">
        <f t="shared" si="1"/>
        <v>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spans="23:25" ht="19.5" customHeight="1">
      <c r="W93" s="6"/>
      <c r="X93" s="36"/>
      <c r="Y93" s="36"/>
    </row>
    <row r="94" spans="23:25" ht="19.5" customHeight="1">
      <c r="W94" s="6"/>
      <c r="X94" s="36"/>
      <c r="Y94" s="36"/>
    </row>
    <row r="95" spans="23:25" ht="19.5" customHeight="1">
      <c r="W95" s="1"/>
      <c r="X95" s="1"/>
      <c r="Y95" s="1"/>
    </row>
    <row r="96" spans="23:25" ht="19.5" customHeight="1">
      <c r="W96" s="6"/>
      <c r="X96" s="36"/>
      <c r="Y96" s="36"/>
    </row>
    <row r="97" spans="23:25" ht="19.5" customHeight="1">
      <c r="W97" s="1"/>
      <c r="X97" s="1"/>
      <c r="Y97" s="1"/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40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sheetProtection/>
  <mergeCells count="30">
    <mergeCell ref="B9:E9"/>
    <mergeCell ref="B19:E19"/>
    <mergeCell ref="B20:E20"/>
    <mergeCell ref="B17:C17"/>
    <mergeCell ref="B4:E4"/>
    <mergeCell ref="B11:E11"/>
    <mergeCell ref="B12:E12"/>
    <mergeCell ref="B13:E13"/>
    <mergeCell ref="B14:E14"/>
    <mergeCell ref="F4:I4"/>
    <mergeCell ref="B5:E5"/>
    <mergeCell ref="B6:E6"/>
    <mergeCell ref="B7:E7"/>
    <mergeCell ref="B8:E8"/>
    <mergeCell ref="C3:Q3"/>
    <mergeCell ref="X96:Y96"/>
    <mergeCell ref="X94:Y94"/>
    <mergeCell ref="X93:Y93"/>
    <mergeCell ref="B18:E18"/>
    <mergeCell ref="F18:I18"/>
    <mergeCell ref="B28:E28"/>
    <mergeCell ref="B29:E29"/>
    <mergeCell ref="B21:E21"/>
    <mergeCell ref="B30:E30"/>
    <mergeCell ref="B22:E22"/>
    <mergeCell ref="B23:E23"/>
    <mergeCell ref="B25:E25"/>
    <mergeCell ref="B26:E26"/>
    <mergeCell ref="B27:E27"/>
    <mergeCell ref="B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Tenis</cp:lastModifiedBy>
  <cp:lastPrinted>2018-06-19T15:46:43Z</cp:lastPrinted>
  <dcterms:created xsi:type="dcterms:W3CDTF">2013-03-19T15:16:19Z</dcterms:created>
  <dcterms:modified xsi:type="dcterms:W3CDTF">2018-06-19T16:02:34Z</dcterms:modified>
  <cp:category/>
  <cp:version/>
  <cp:contentType/>
  <cp:contentStatus/>
</cp:coreProperties>
</file>