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6260" windowHeight="11760" activeTab="1"/>
  </bookViews>
  <sheets>
    <sheet name="ЮГ" sheetId="1" r:id="rId1"/>
    <sheet name="СЕВЕР" sheetId="2" r:id="rId2"/>
  </sheets>
  <definedNames>
    <definedName name="_xlnm._FilterDatabase" localSheetId="1" hidden="1">'СЕВЕР'!$A$80:$N$123</definedName>
    <definedName name="_xlnm._FilterDatabase" localSheetId="0" hidden="1">'ЮГ'!$A$87:$N$130</definedName>
  </definedNames>
  <calcPr fullCalcOnLoad="1"/>
</workbook>
</file>

<file path=xl/sharedStrings.xml><?xml version="1.0" encoding="utf-8"?>
<sst xmlns="http://schemas.openxmlformats.org/spreadsheetml/2006/main" count="1015" uniqueCount="606">
  <si>
    <t>№</t>
  </si>
  <si>
    <t>състезател</t>
  </si>
  <si>
    <t>Клуб</t>
  </si>
  <si>
    <t>класиране 2 турнир</t>
  </si>
  <si>
    <t>точки 2 турнир</t>
  </si>
  <si>
    <t>Общо точки</t>
  </si>
  <si>
    <t>класиране 3турнир</t>
  </si>
  <si>
    <t>точки 3 турнир</t>
  </si>
  <si>
    <t>"Стоянстрой"Пловдив</t>
  </si>
  <si>
    <t>точки 1турнир</t>
  </si>
  <si>
    <t>класиране 1 турнир</t>
  </si>
  <si>
    <t>дата на  раждане</t>
  </si>
  <si>
    <t>№ с.к.</t>
  </si>
  <si>
    <t>дата на раждане</t>
  </si>
  <si>
    <t>кл. 1турнир</t>
  </si>
  <si>
    <t>кл. 2 турнир</t>
  </si>
  <si>
    <t>кл. 3турнир</t>
  </si>
  <si>
    <t>"АСТА" Димитровград</t>
  </si>
  <si>
    <t>"Металик"Перник</t>
  </si>
  <si>
    <t>ОТБОР</t>
  </si>
  <si>
    <t>Изготвил : Ани Сариева</t>
  </si>
  <si>
    <t>"Торнадо"Стара Загора</t>
  </si>
  <si>
    <t>"Масов тенис"Пловдив</t>
  </si>
  <si>
    <t>Панагюрище</t>
  </si>
  <si>
    <t>"Юнак2005"Ардино</t>
  </si>
  <si>
    <t>"Фролош"София</t>
  </si>
  <si>
    <t>"Амер Спортс"Чепеларе</t>
  </si>
  <si>
    <t>"Поповица"Поповица</t>
  </si>
  <si>
    <t>"Панагюрище"Панагюрище</t>
  </si>
  <si>
    <t>"СтоянНиколов" Златица</t>
  </si>
  <si>
    <t>КЛАСИРАНЕ  НТ"Млад олимпиец" до 15години- 1 етап 2016/2017, Пловдив, спортен комплекс "Стоянстрой" 10 септември 2016</t>
  </si>
  <si>
    <t>кадети   до 15години</t>
  </si>
  <si>
    <t xml:space="preserve">кадетки  до 15 години </t>
  </si>
  <si>
    <t>ОТБОРНО КЛАСИРАНЕ - кадети до15 г, - Южна България</t>
  </si>
  <si>
    <t>1,3,4 място</t>
  </si>
  <si>
    <t>"Дигеста профиспорт"София</t>
  </si>
  <si>
    <t>2,17,18 място</t>
  </si>
  <si>
    <t>5,8,65-80</t>
  </si>
  <si>
    <t>7,11,15</t>
  </si>
  <si>
    <t>6,33-48,33-48</t>
  </si>
  <si>
    <t>14,30,33-48</t>
  </si>
  <si>
    <t>32,33-48, 49-64</t>
  </si>
  <si>
    <t>13,49-64,65-80</t>
  </si>
  <si>
    <t>"Стоян Николов"Златица</t>
  </si>
  <si>
    <t>16,33-48, 33-48</t>
  </si>
  <si>
    <t>12,49-64,65-80</t>
  </si>
  <si>
    <t>49-64,49-64,65-80</t>
  </si>
  <si>
    <t>1,2,3място</t>
  </si>
  <si>
    <t>ОТБОРНО КЛАСИРАНЕ - кадетки  до  15г, - Южна България</t>
  </si>
  <si>
    <t>4,9,10място</t>
  </si>
  <si>
    <t>32,33-40,33-40</t>
  </si>
  <si>
    <t>"Мегаспин"София</t>
  </si>
  <si>
    <t>"Родопи"Момчилград</t>
  </si>
  <si>
    <t>"Асарел Медет"Панагюрище</t>
  </si>
  <si>
    <t>11,12,14</t>
  </si>
  <si>
    <t>22,29,33-40</t>
  </si>
  <si>
    <t>7,18,33-40</t>
  </si>
  <si>
    <t>24,26, 33-40</t>
  </si>
  <si>
    <t>5</t>
  </si>
  <si>
    <t>9</t>
  </si>
  <si>
    <t>10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</si>
  <si>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</si>
  <si>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</si>
  <si>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</si>
  <si>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</si>
  <si>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</si>
  <si>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</si>
  <si>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</si>
  <si>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</si>
  <si>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</si>
  <si>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</si>
  <si>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</si>
  <si>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</si>
  <si>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28</t>
  </si>
  <si>
    <t>33-48</t>
  </si>
  <si>
    <t>49-64</t>
  </si>
  <si>
    <t>65-80</t>
  </si>
  <si>
    <t>Ерен Бекир</t>
  </si>
  <si>
    <t>Георги Гогов</t>
  </si>
  <si>
    <t>"Дигеста Профиспорт"Сф</t>
  </si>
  <si>
    <t>Георги Ефтимов</t>
  </si>
  <si>
    <t>Божидар Хаджистефану</t>
  </si>
  <si>
    <t>Никола Дойчев</t>
  </si>
  <si>
    <t>АлександърПавлов</t>
  </si>
  <si>
    <t xml:space="preserve">Кадер Мустафа </t>
  </si>
  <si>
    <t>Илия Воденичаров</t>
  </si>
  <si>
    <t>Стоян Сариев</t>
  </si>
  <si>
    <t>Онур Емин</t>
  </si>
  <si>
    <t>Толга Мехмед</t>
  </si>
  <si>
    <t>Иван Губеров</t>
  </si>
  <si>
    <t>"Амер спортс"Чепеларе</t>
  </si>
  <si>
    <t>Стоян Зайков</t>
  </si>
  <si>
    <t>Кристиян Илиев</t>
  </si>
  <si>
    <t>"Масов тенис" Пловдив</t>
  </si>
  <si>
    <t>Мишел Татарян</t>
  </si>
  <si>
    <t>Джошай Белев</t>
  </si>
  <si>
    <t>Кристиян Христов</t>
  </si>
  <si>
    <t>"АСТА"Димитровград</t>
  </si>
  <si>
    <t>Стефан Измерлиев</t>
  </si>
  <si>
    <t>Нуркан Гюнайдън</t>
  </si>
  <si>
    <t>Николай Чаушев</t>
  </si>
  <si>
    <t>СимеонСпасов</t>
  </si>
  <si>
    <t>Мартин Димов</t>
  </si>
  <si>
    <t>Божидар Васев</t>
  </si>
  <si>
    <t xml:space="preserve">Петър Филипов </t>
  </si>
  <si>
    <t>Александър Марков</t>
  </si>
  <si>
    <t>Тодор Чернев</t>
  </si>
  <si>
    <t>"Айрън Болл"Пловдив</t>
  </si>
  <si>
    <t>Кристиян Несторов</t>
  </si>
  <si>
    <t>Стивън Адев</t>
  </si>
  <si>
    <t>Мартин Петрин</t>
  </si>
  <si>
    <t>Димитър Делев</t>
  </si>
  <si>
    <t>Мартин Тюфекчиев</t>
  </si>
  <si>
    <t>Георги Върбанов</t>
  </si>
  <si>
    <t>ВенелинКамбуров</t>
  </si>
  <si>
    <t>Преслав Пиперов</t>
  </si>
  <si>
    <t>Александър Паскалев</t>
  </si>
  <si>
    <t>Димитър Молдовански</t>
  </si>
  <si>
    <t>Мирослав Кръстев</t>
  </si>
  <si>
    <t>Васил Георгиев</t>
  </si>
  <si>
    <t>Милен Канев</t>
  </si>
  <si>
    <t>Виет Нгуен</t>
  </si>
  <si>
    <t>Христо Чуклев</t>
  </si>
  <si>
    <t>Петко Шанков</t>
  </si>
  <si>
    <t>Галин Самуилов</t>
  </si>
  <si>
    <t>Дженгиз Ахмедов</t>
  </si>
  <si>
    <t>Валентин Стоилов</t>
  </si>
  <si>
    <t>"Марек76"Дупница</t>
  </si>
  <si>
    <t>Боян Савов</t>
  </si>
  <si>
    <t>Мартин Крумков</t>
  </si>
  <si>
    <t>Ангел Ташков</t>
  </si>
  <si>
    <t>Пазарджик</t>
  </si>
  <si>
    <t>Тодор Николов</t>
  </si>
  <si>
    <t>Румен Сурчев</t>
  </si>
  <si>
    <t>Дилян Георгиев</t>
  </si>
  <si>
    <t>Стилиян Стайков</t>
  </si>
  <si>
    <t>Ивайло Хаджиев</t>
  </si>
  <si>
    <t>Яни Колев</t>
  </si>
  <si>
    <t>Захари Мандевски</t>
  </si>
  <si>
    <t>Габриел Ванчев</t>
  </si>
  <si>
    <t>Дейвид Андонов</t>
  </si>
  <si>
    <t>Толга Халилов</t>
  </si>
  <si>
    <t>Йордан Генчев</t>
  </si>
  <si>
    <t>Мартин Генов</t>
  </si>
  <si>
    <t>Костадин Демерджиев</t>
  </si>
  <si>
    <t>Чавдар Примов</t>
  </si>
  <si>
    <t>Лъчезар Господинов</t>
  </si>
  <si>
    <t>Александър Илиев</t>
  </si>
  <si>
    <t>Марин Каракитуков</t>
  </si>
  <si>
    <t>Светослав Халачев</t>
  </si>
  <si>
    <t xml:space="preserve">Георги Станев </t>
  </si>
  <si>
    <t>Стефан Стефанов</t>
  </si>
  <si>
    <t>Марио Безов</t>
  </si>
  <si>
    <t>Владислав Владимиров</t>
  </si>
  <si>
    <t>Исуф Йорданов</t>
  </si>
  <si>
    <t>"Поповица"</t>
  </si>
  <si>
    <t>Тихомир Славов</t>
  </si>
  <si>
    <t>Симеон Руйнеков</t>
  </si>
  <si>
    <t>Златомир Павлов</t>
  </si>
  <si>
    <t>Илия Ардински</t>
  </si>
  <si>
    <t>Кръстина Иванова</t>
  </si>
  <si>
    <t>Габриела Иванова</t>
  </si>
  <si>
    <t>Мария Сиракова</t>
  </si>
  <si>
    <t>Денислава Милева</t>
  </si>
  <si>
    <t>Радостина Стоянова</t>
  </si>
  <si>
    <t>"МарекДигеста Спорт"Дупн.</t>
  </si>
  <si>
    <t>Юлия Вързилова</t>
  </si>
  <si>
    <t>Гюллю Мехмед</t>
  </si>
  <si>
    <t>Криси Колева</t>
  </si>
  <si>
    <t>Патрисия Праскова</t>
  </si>
  <si>
    <t>Станимира Величкова</t>
  </si>
  <si>
    <t>Цветелина Георгиева</t>
  </si>
  <si>
    <t>"Юнак 2005"Ардино</t>
  </si>
  <si>
    <t>Вероника Кехайова</t>
  </si>
  <si>
    <t>Жаклин Торкова</t>
  </si>
  <si>
    <t>Сиделя Мутлу</t>
  </si>
  <si>
    <t>Цветелина Куртева</t>
  </si>
  <si>
    <t xml:space="preserve">Вяра Атанасова </t>
  </si>
  <si>
    <t>"Дигеста Профиспорт"София</t>
  </si>
  <si>
    <t>Дилек Юсеинова</t>
  </si>
  <si>
    <t>Мария Иванова</t>
  </si>
  <si>
    <t>Деница Радева</t>
  </si>
  <si>
    <t>Ралица Маркова</t>
  </si>
  <si>
    <t>"Марек 76"Дупница</t>
  </si>
  <si>
    <t>Калина Тепавичарова</t>
  </si>
  <si>
    <t>Фунда Ибрямова</t>
  </si>
  <si>
    <t>Красимира Немигенчева</t>
  </si>
  <si>
    <t>Катрин Калпакова</t>
  </si>
  <si>
    <t>Виктория Персова</t>
  </si>
  <si>
    <t>Габриела Попова</t>
  </si>
  <si>
    <t>Иванна Македонска</t>
  </si>
  <si>
    <t>Златка Христева</t>
  </si>
  <si>
    <t>Ния Тодорова</t>
  </si>
  <si>
    <t>Михаела Вълчева</t>
  </si>
  <si>
    <t>"Панагюрище"</t>
  </si>
  <si>
    <t>Йоана Дечевска</t>
  </si>
  <si>
    <t>Ивайла Мандева</t>
  </si>
  <si>
    <t>Адриана Тошева</t>
  </si>
  <si>
    <t>Доника Данкова</t>
  </si>
  <si>
    <t>Ивет Николова</t>
  </si>
  <si>
    <t>Таня Златева</t>
  </si>
  <si>
    <t xml:space="preserve">Мария Дечевска </t>
  </si>
  <si>
    <t>Дарина Матанова</t>
  </si>
  <si>
    <t xml:space="preserve">Павлина Калагларска </t>
  </si>
  <si>
    <t>Гергана Георгиева</t>
  </si>
  <si>
    <t>класиране ДИП</t>
  </si>
  <si>
    <t>точки ДИП</t>
  </si>
  <si>
    <t>1149</t>
  </si>
  <si>
    <t>1595</t>
  </si>
  <si>
    <t>1703</t>
  </si>
  <si>
    <t>0138</t>
  </si>
  <si>
    <t>2532</t>
  </si>
  <si>
    <t>2156</t>
  </si>
  <si>
    <t>1594</t>
  </si>
  <si>
    <t>1917</t>
  </si>
  <si>
    <t>2526</t>
  </si>
  <si>
    <t>1952</t>
  </si>
  <si>
    <t>2024</t>
  </si>
  <si>
    <t>0170</t>
  </si>
  <si>
    <t>2184</t>
  </si>
  <si>
    <t>2398</t>
  </si>
  <si>
    <t>2394</t>
  </si>
  <si>
    <t>0157</t>
  </si>
  <si>
    <t>0267</t>
  </si>
  <si>
    <t>1704</t>
  </si>
  <si>
    <t>2230</t>
  </si>
  <si>
    <t>2348</t>
  </si>
  <si>
    <t>2790</t>
  </si>
  <si>
    <t>2641</t>
  </si>
  <si>
    <t>2791</t>
  </si>
  <si>
    <t>2029</t>
  </si>
  <si>
    <t>2397</t>
  </si>
  <si>
    <t>2697</t>
  </si>
  <si>
    <t>2536</t>
  </si>
  <si>
    <t>2812</t>
  </si>
  <si>
    <t>2395</t>
  </si>
  <si>
    <t>2466</t>
  </si>
  <si>
    <t>2465</t>
  </si>
  <si>
    <t>2792</t>
  </si>
  <si>
    <t>2467</t>
  </si>
  <si>
    <t>2698</t>
  </si>
  <si>
    <t>2793</t>
  </si>
  <si>
    <t>2319</t>
  </si>
  <si>
    <t>2662</t>
  </si>
  <si>
    <t>2396</t>
  </si>
  <si>
    <t>2498</t>
  </si>
  <si>
    <t>2217</t>
  </si>
  <si>
    <t>2908</t>
  </si>
  <si>
    <t>2661</t>
  </si>
  <si>
    <t>2181</t>
  </si>
  <si>
    <t>1732</t>
  </si>
  <si>
    <t>2264</t>
  </si>
  <si>
    <t>2943</t>
  </si>
  <si>
    <t>2903</t>
  </si>
  <si>
    <t>2480</t>
  </si>
  <si>
    <t>2589</t>
  </si>
  <si>
    <t>0131</t>
  </si>
  <si>
    <t>0861</t>
  </si>
  <si>
    <t>2159</t>
  </si>
  <si>
    <t>2468</t>
  </si>
  <si>
    <t>1876</t>
  </si>
  <si>
    <t>1903</t>
  </si>
  <si>
    <t>1902</t>
  </si>
  <si>
    <t>2133</t>
  </si>
  <si>
    <t>2321</t>
  </si>
  <si>
    <t>2469</t>
  </si>
  <si>
    <t>2134</t>
  </si>
  <si>
    <t>1132</t>
  </si>
  <si>
    <t>2472</t>
  </si>
  <si>
    <t>2474</t>
  </si>
  <si>
    <t>1664</t>
  </si>
  <si>
    <t>2204</t>
  </si>
  <si>
    <t>2021</t>
  </si>
  <si>
    <t>2502</t>
  </si>
  <si>
    <t>2626</t>
  </si>
  <si>
    <t>1133</t>
  </si>
  <si>
    <t>0166</t>
  </si>
  <si>
    <t>2143</t>
  </si>
  <si>
    <t>2470</t>
  </si>
  <si>
    <t>2475</t>
  </si>
  <si>
    <t>2418</t>
  </si>
  <si>
    <t>2664</t>
  </si>
  <si>
    <t>2401</t>
  </si>
  <si>
    <t>2665</t>
  </si>
  <si>
    <t>2642</t>
  </si>
  <si>
    <t>2625</t>
  </si>
  <si>
    <t>2666</t>
  </si>
  <si>
    <t>1911</t>
  </si>
  <si>
    <t>2644</t>
  </si>
  <si>
    <t>2645</t>
  </si>
  <si>
    <t>3106</t>
  </si>
  <si>
    <t>3151</t>
  </si>
  <si>
    <t>3150</t>
  </si>
  <si>
    <t>2660</t>
  </si>
  <si>
    <t>3157</t>
  </si>
  <si>
    <t>3107</t>
  </si>
  <si>
    <t>3152</t>
  </si>
  <si>
    <t>3167</t>
  </si>
  <si>
    <t>3178</t>
  </si>
  <si>
    <t>3182</t>
  </si>
  <si>
    <t>3074</t>
  </si>
  <si>
    <t>3075</t>
  </si>
  <si>
    <t>3076</t>
  </si>
  <si>
    <t>3077</t>
  </si>
  <si>
    <t>3078</t>
  </si>
  <si>
    <t>3079</t>
  </si>
  <si>
    <t>3080</t>
  </si>
  <si>
    <t>2442</t>
  </si>
  <si>
    <t>Иван Савов</t>
  </si>
  <si>
    <t>2906</t>
  </si>
  <si>
    <t>Демет Мехмед</t>
  </si>
  <si>
    <t>2524</t>
  </si>
  <si>
    <t>2525</t>
  </si>
  <si>
    <t>Симона Христева</t>
  </si>
  <si>
    <t>2594</t>
  </si>
  <si>
    <t>Ния Сукиязова</t>
  </si>
  <si>
    <t>3197</t>
  </si>
  <si>
    <t>3198</t>
  </si>
  <si>
    <t>3136</t>
  </si>
  <si>
    <t>2822</t>
  </si>
  <si>
    <t>"Айрон Болл"Пловдив</t>
  </si>
  <si>
    <t>23,29,49-64</t>
  </si>
  <si>
    <t>24,31,49-64</t>
  </si>
  <si>
    <t>26,28,33-48</t>
  </si>
  <si>
    <t>Мартин ПЕТРОВ</t>
  </si>
  <si>
    <t>СКТМ МОНТАНА</t>
  </si>
  <si>
    <t>Огнян ТОДОРОВ</t>
  </si>
  <si>
    <t>Дунав</t>
  </si>
  <si>
    <t>Димитър СТЕФАНОВ</t>
  </si>
  <si>
    <t>"Корабостроител'92"</t>
  </si>
  <si>
    <t>Александър ДИМИТРОВ</t>
  </si>
  <si>
    <t>Антоний СТЕФАНОВ</t>
  </si>
  <si>
    <t xml:space="preserve">"Тетрон" </t>
  </si>
  <si>
    <t>Емил ВАНКОВ</t>
  </si>
  <si>
    <t>Бдинци-2000</t>
  </si>
  <si>
    <t>Християн БРАТОВ</t>
  </si>
  <si>
    <t>СК Свилоза</t>
  </si>
  <si>
    <t>Исмаил ИСМАИЛОВ</t>
  </si>
  <si>
    <t>ТК "Златен век"</t>
  </si>
  <si>
    <t>Иван МАРИНОВ</t>
  </si>
  <si>
    <t>СКТМ"Пътинженерингстрой-Т Светкавица"</t>
  </si>
  <si>
    <t>Алекс БОЕВ</t>
  </si>
  <si>
    <t>Велислав ХРИСТОВ</t>
  </si>
  <si>
    <t>СК "Искър-97"</t>
  </si>
  <si>
    <t>Никола АНДРЕЕВ</t>
  </si>
  <si>
    <t>Илкай МЕХМЕД</t>
  </si>
  <si>
    <t>Пресиан ВАЧЕВ</t>
  </si>
  <si>
    <t>Пламен ИВАНОВ</t>
  </si>
  <si>
    <t>СКТМ Комфорт</t>
  </si>
  <si>
    <t>Енчо САНДЕВ</t>
  </si>
  <si>
    <t>Петър ХРИСТОВ</t>
  </si>
  <si>
    <t>Александър ДОНЧЕВ</t>
  </si>
  <si>
    <t>Ивайло КОСЕВ</t>
  </si>
  <si>
    <t>Велислав ВЕЛИКОВ</t>
  </si>
  <si>
    <t>Едуард СИМОНЯН</t>
  </si>
  <si>
    <t>Светлозар ДИМИТРОВ</t>
  </si>
  <si>
    <t>Иван ДОБРЕВ</t>
  </si>
  <si>
    <t>Благовест ЙОШЕВ</t>
  </si>
  <si>
    <t>СКТМ "Тетевен"</t>
  </si>
  <si>
    <t>Виктор ДИМЧЕВ</t>
  </si>
  <si>
    <t>Георги ВЪЛОВ</t>
  </si>
  <si>
    <t>"Koмета+" -</t>
  </si>
  <si>
    <t>Владислав ВЪТОВ</t>
  </si>
  <si>
    <t>Ивайло МИРОНОВ</t>
  </si>
  <si>
    <t>Симеон НЕШЕВ</t>
  </si>
  <si>
    <t>СКТМ "Лудогорец"</t>
  </si>
  <si>
    <t>Димитър КОНАКЧИЕВ</t>
  </si>
  <si>
    <t xml:space="preserve">СКТМ "Локомотив - 50 " </t>
  </si>
  <si>
    <t>Цветомир РАДКЕВ</t>
  </si>
  <si>
    <t>Дилян НИКОЛОВ</t>
  </si>
  <si>
    <t>СКТМ ,,БОРОВЕЦ,,</t>
  </si>
  <si>
    <t>Габриел ЦЯЛОВ</t>
  </si>
  <si>
    <t>Павлин ИВАНОВ</t>
  </si>
  <si>
    <t>СКТМ ВАРНА 2015</t>
  </si>
  <si>
    <t>Павел БОЖИДАРОВ</t>
  </si>
  <si>
    <t>Ивайло СОТИРОВ</t>
  </si>
  <si>
    <t>Димитър ЧОТОВ</t>
  </si>
  <si>
    <t xml:space="preserve">СК ' Янтра - 2012 </t>
  </si>
  <si>
    <t>Венцислав ДОКУСАНСКИ</t>
  </si>
  <si>
    <t>Тони ЛЮБЧЕВ</t>
  </si>
  <si>
    <t>Петко СТАЙКОВ</t>
  </si>
  <si>
    <t>Радослав МАРИНОВ</t>
  </si>
  <si>
    <t>СК" Рефлекс"</t>
  </si>
  <si>
    <t>Стефан СТЕФАНОВ</t>
  </si>
  <si>
    <t>Михаил БАНКОВ</t>
  </si>
  <si>
    <t>Йоан ИВАНОВ</t>
  </si>
  <si>
    <t>Емирджан АМДИЕВ</t>
  </si>
  <si>
    <t>ОСК "ДВЕ МОГИЛИ"</t>
  </si>
  <si>
    <t>Мартин ПЪТОВ</t>
  </si>
  <si>
    <t>Айкут АХМЕДОВ</t>
  </si>
  <si>
    <t>Николай НЕДЕЛЧЕВ</t>
  </si>
  <si>
    <t>Павел ЕЛЕНОВ</t>
  </si>
  <si>
    <t>Илия БОРИСОВ</t>
  </si>
  <si>
    <t>Андреан КАПИТАНОВ</t>
  </si>
  <si>
    <t>Емирхан АМДИЕВ</t>
  </si>
  <si>
    <t>Кристиян ДИМИТРОВ</t>
  </si>
  <si>
    <t>Радостин КОСТОВ</t>
  </si>
  <si>
    <t>Христиан ДАНАИЛОВ</t>
  </si>
  <si>
    <t>Преслав НИКОЛОВ</t>
  </si>
  <si>
    <t>Емил КЪЛЧИШКОВ</t>
  </si>
  <si>
    <t>Валентин КИРОВ</t>
  </si>
  <si>
    <t>Ерай АХМЕДОВ</t>
  </si>
  <si>
    <t>Кристиан ЧАКЪРОВ</t>
  </si>
  <si>
    <t>Емил ГАНЕВ</t>
  </si>
  <si>
    <t>Ивослав ЧЕРНАЛИЕВ</t>
  </si>
  <si>
    <t>Христо ХРИСТОВ</t>
  </si>
  <si>
    <t>Ангел ЦВЕТАНОВ</t>
  </si>
  <si>
    <t>Бижидар ВАСИЛЕВ</t>
  </si>
  <si>
    <t>3023</t>
  </si>
  <si>
    <t>2967</t>
  </si>
  <si>
    <t>3001</t>
  </si>
  <si>
    <t>3007</t>
  </si>
  <si>
    <t>2902</t>
  </si>
  <si>
    <t>1846</t>
  </si>
  <si>
    <t>2001</t>
  </si>
  <si>
    <t>2048</t>
  </si>
  <si>
    <t>1831</t>
  </si>
  <si>
    <t>2067</t>
  </si>
  <si>
    <t>1973</t>
  </si>
  <si>
    <t>2037</t>
  </si>
  <si>
    <t>1948</t>
  </si>
  <si>
    <t>2315</t>
  </si>
  <si>
    <t>2652</t>
  </si>
  <si>
    <t>1834</t>
  </si>
  <si>
    <t>2434</t>
  </si>
  <si>
    <t>2624</t>
  </si>
  <si>
    <t>1893</t>
  </si>
  <si>
    <t>2651</t>
  </si>
  <si>
    <t>2489</t>
  </si>
  <si>
    <t>2915</t>
  </si>
  <si>
    <t>2808</t>
  </si>
  <si>
    <t>2431</t>
  </si>
  <si>
    <t>2490</t>
  </si>
  <si>
    <t>1998</t>
  </si>
  <si>
    <t>2870</t>
  </si>
  <si>
    <t>2294</t>
  </si>
  <si>
    <t>2710</t>
  </si>
  <si>
    <t>2164</t>
  </si>
  <si>
    <t>1076</t>
  </si>
  <si>
    <t>2051</t>
  </si>
  <si>
    <t>3067</t>
  </si>
  <si>
    <t>2180</t>
  </si>
  <si>
    <t>2920</t>
  </si>
  <si>
    <t>2922</t>
  </si>
  <si>
    <t>2690</t>
  </si>
  <si>
    <t>2310</t>
  </si>
  <si>
    <t>2689</t>
  </si>
  <si>
    <t>2653</t>
  </si>
  <si>
    <t>2296</t>
  </si>
  <si>
    <t>2213</t>
  </si>
  <si>
    <t>2494</t>
  </si>
  <si>
    <t>2835</t>
  </si>
  <si>
    <t>2647</t>
  </si>
  <si>
    <t>2409</t>
  </si>
  <si>
    <t>2711</t>
  </si>
  <si>
    <t>2435</t>
  </si>
  <si>
    <t>2406</t>
  </si>
  <si>
    <t>2980</t>
  </si>
  <si>
    <t>2519</t>
  </si>
  <si>
    <t>3063</t>
  </si>
  <si>
    <t>2292</t>
  </si>
  <si>
    <t>2979</t>
  </si>
  <si>
    <t>1892</t>
  </si>
  <si>
    <t>2885</t>
  </si>
  <si>
    <t>2520</t>
  </si>
  <si>
    <t>2948</t>
  </si>
  <si>
    <t>2495</t>
  </si>
  <si>
    <t>2430</t>
  </si>
  <si>
    <t>2174</t>
  </si>
  <si>
    <t>2299</t>
  </si>
  <si>
    <t>2214</t>
  </si>
  <si>
    <t>2317</t>
  </si>
  <si>
    <t>2295</t>
  </si>
  <si>
    <t>2193</t>
  </si>
  <si>
    <t>2928</t>
  </si>
  <si>
    <t>"Koмета+"</t>
  </si>
  <si>
    <t>3,4,21 място</t>
  </si>
  <si>
    <t>5,10,12</t>
  </si>
  <si>
    <t>2,18,24</t>
  </si>
  <si>
    <t>7,14,22</t>
  </si>
  <si>
    <t>1,49-64,49-64</t>
  </si>
  <si>
    <t>8,13,33-48</t>
  </si>
  <si>
    <t>15,16,20</t>
  </si>
  <si>
    <t>11,17,33-48</t>
  </si>
  <si>
    <t>9,33-48,33-48</t>
  </si>
  <si>
    <t>33-48,33-48, 33-48</t>
  </si>
  <si>
    <t>26,49-64,49-64</t>
  </si>
  <si>
    <t>29,49-64,49-64</t>
  </si>
  <si>
    <t>30,49-64,49-64</t>
  </si>
  <si>
    <t>33-48,49-64,49-64</t>
  </si>
  <si>
    <t>33-48,49-64,65-80</t>
  </si>
  <si>
    <t>ОТБОРНО КЛАСИРАНЕ - кадети до15 г, - Северна България</t>
  </si>
  <si>
    <t>ОТБОРНО КЛАСИРАНЕ - кадетки  до  15г, - Северна България</t>
  </si>
  <si>
    <t>Ивет ИЛИЕВА</t>
  </si>
  <si>
    <t>Калина ХРИСТОВА</t>
  </si>
  <si>
    <t>Виктория ПЕТКОВА</t>
  </si>
  <si>
    <t>Мирослава АНДРОНОВА</t>
  </si>
  <si>
    <t>Ванеса ЦОНЕВА</t>
  </si>
  <si>
    <t>Ивон КРЪСТЕВА</t>
  </si>
  <si>
    <t>Димана НИКОЛОВА</t>
  </si>
  <si>
    <t>Ели МИТЕВА</t>
  </si>
  <si>
    <t>СКТМ Спортист</t>
  </si>
  <si>
    <t>Деря СОФТА</t>
  </si>
  <si>
    <t>Звезделина КЪНЧЕВА</t>
  </si>
  <si>
    <t>Цвета ДАКОВА</t>
  </si>
  <si>
    <t>Дамла ХАСАНОВА</t>
  </si>
  <si>
    <t>Полина БЕНЧЕВА</t>
  </si>
  <si>
    <t>Вяра ИВАНОВА</t>
  </si>
  <si>
    <t>Виктория СТЕФАНОВА</t>
  </si>
  <si>
    <t>Габриела ВАРАМЕЗОВА</t>
  </si>
  <si>
    <t>Румяна КЪНЕВА</t>
  </si>
  <si>
    <t>Десислава АНГЕЛОВА</t>
  </si>
  <si>
    <t>Аляра ТАСИМ</t>
  </si>
  <si>
    <t>Василиса СЕРЖАНОВИЧ</t>
  </si>
  <si>
    <t>Дарина РАДУШЕВА</t>
  </si>
  <si>
    <t>Николая ДИМИТРОВА</t>
  </si>
  <si>
    <t>Милена МАРИНОВА</t>
  </si>
  <si>
    <t>Айше РУЖДИ</t>
  </si>
  <si>
    <t>Александра БАЛКАНСКА</t>
  </si>
  <si>
    <t>Мария КУНЕВА</t>
  </si>
  <si>
    <t>Николета МИХАЛЕВА</t>
  </si>
  <si>
    <t>Селен ФЕРАД</t>
  </si>
  <si>
    <t>Габриела ХРИСТОВА</t>
  </si>
  <si>
    <t>Надежда СТОЯНОВА</t>
  </si>
  <si>
    <t>Мадлен ЛЮБЕНОВА</t>
  </si>
  <si>
    <t>Лора ГЕОРГИЕВА</t>
  </si>
  <si>
    <t>,,Роса-1''</t>
  </si>
  <si>
    <t>Десислава ДЕНЕВА</t>
  </si>
  <si>
    <t>Румелина ХРИСТОВА</t>
  </si>
  <si>
    <t>Рая ХРИСТОВА</t>
  </si>
  <si>
    <t>Християна СТОЕВА</t>
  </si>
  <si>
    <t>Дария НИКОЛАЕВА</t>
  </si>
  <si>
    <t>Явора ЦАНЕВА</t>
  </si>
  <si>
    <t>Радостина ИЧКОВА</t>
  </si>
  <si>
    <t>Даниела МИНЧЕВА</t>
  </si>
  <si>
    <t>Кристина ПЕНЧЕВА</t>
  </si>
  <si>
    <t>Лора АНГЕЛОВА</t>
  </si>
  <si>
    <t>Габриела ГАБРОВСКА</t>
  </si>
  <si>
    <t>Йоана АНГЕЛОВА</t>
  </si>
  <si>
    <t>Мила НИКОЛОВА</t>
  </si>
  <si>
    <t>Симона ГАБРОВСКА</t>
  </si>
  <si>
    <t>Велислава ЗЛАТАНОВА</t>
  </si>
  <si>
    <t>Славена ИВАНОВА</t>
  </si>
  <si>
    <t>Амбър НИКОЛАЕВА</t>
  </si>
  <si>
    <t>1027</t>
  </si>
  <si>
    <t>1199</t>
  </si>
  <si>
    <t>1845</t>
  </si>
  <si>
    <t>1849</t>
  </si>
  <si>
    <t>1257</t>
  </si>
  <si>
    <t>1656</t>
  </si>
  <si>
    <t>1679</t>
  </si>
  <si>
    <t>1970</t>
  </si>
  <si>
    <t>2163</t>
  </si>
  <si>
    <t>2411</t>
  </si>
  <si>
    <t>1907</t>
  </si>
  <si>
    <t>1246</t>
  </si>
  <si>
    <t>1029</t>
  </si>
  <si>
    <t>1972</t>
  </si>
  <si>
    <t>2011</t>
  </si>
  <si>
    <t>2168</t>
  </si>
  <si>
    <t>1678</t>
  </si>
  <si>
    <t>2336</t>
  </si>
  <si>
    <t>2493</t>
  </si>
  <si>
    <t>2513</t>
  </si>
  <si>
    <t>1675</t>
  </si>
  <si>
    <t>2413</t>
  </si>
  <si>
    <t>2169</t>
  </si>
  <si>
    <t>2864</t>
  </si>
  <si>
    <t>1850</t>
  </si>
  <si>
    <t>2303</t>
  </si>
  <si>
    <t>2871</t>
  </si>
  <si>
    <t>2971</t>
  </si>
  <si>
    <t>2365</t>
  </si>
  <si>
    <t>2189</t>
  </si>
  <si>
    <t>2361</t>
  </si>
  <si>
    <t>2191</t>
  </si>
  <si>
    <t>2363</t>
  </si>
  <si>
    <t>2338</t>
  </si>
  <si>
    <t>2339</t>
  </si>
  <si>
    <t>2909</t>
  </si>
  <si>
    <t>2912</t>
  </si>
  <si>
    <t>2362</t>
  </si>
  <si>
    <t>0945</t>
  </si>
  <si>
    <t>0862</t>
  </si>
  <si>
    <t>0277</t>
  </si>
  <si>
    <t>2522</t>
  </si>
  <si>
    <t>2516</t>
  </si>
  <si>
    <t>3035</t>
  </si>
  <si>
    <t>3036</t>
  </si>
  <si>
    <t>3034</t>
  </si>
  <si>
    <t>3033</t>
  </si>
  <si>
    <t>2412</t>
  </si>
  <si>
    <t>2534</t>
  </si>
  <si>
    <t>1,4,9 място</t>
  </si>
  <si>
    <t>2,7,14 място</t>
  </si>
  <si>
    <t>5,6,23 място</t>
  </si>
  <si>
    <t>10,11,16</t>
  </si>
  <si>
    <t>13,20,27</t>
  </si>
  <si>
    <t>18,19,24</t>
  </si>
  <si>
    <t>32,33-48,33-48</t>
  </si>
  <si>
    <t>3,21,25</t>
  </si>
  <si>
    <t>1-ви</t>
  </si>
  <si>
    <t>2-ри</t>
  </si>
  <si>
    <t>3-ти</t>
  </si>
  <si>
    <t>Общо</t>
  </si>
  <si>
    <t>КЛАСИРАНЕ  НТ"Млад олимпиец" до 15години- 1 етап 2016/2017, Горна Оряховица, 10-11 септември 2016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</si>
</sst>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dd/mm/yyyy\ &quot;г.&quot;;@"/>
    <numFmt numFmtId="170" formatCode="d/m/yyyy\ &quot;г.&quot;;@"/>
    <numFmt numFmtId="171" formatCode="[$-409]d\-mmm\-yy;@"/>
    <numFmt numFmtId="172" formatCode="[$-402]dd\ mmmm\ yyyy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5" borderId="11" xfId="0" applyFill="1" applyBorder="1" applyAlignment="1">
      <alignment/>
    </xf>
    <xf numFmtId="49" fontId="0" fillId="35" borderId="10" xfId="0" applyNumberFormat="1" applyFill="1" applyBorder="1" applyAlignment="1">
      <alignment vertical="center" wrapText="1"/>
    </xf>
    <xf numFmtId="0" fontId="0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9" fontId="0" fillId="36" borderId="14" xfId="0" applyNumberFormat="1" applyFill="1" applyBorder="1" applyAlignment="1">
      <alignment vertical="center" wrapText="1"/>
    </xf>
    <xf numFmtId="49" fontId="0" fillId="36" borderId="14" xfId="0" applyNumberFormat="1" applyFont="1" applyFill="1" applyBorder="1" applyAlignment="1">
      <alignment vertical="center" wrapText="1"/>
    </xf>
    <xf numFmtId="0" fontId="0" fillId="36" borderId="15" xfId="0" applyFill="1" applyBorder="1" applyAlignment="1">
      <alignment wrapText="1"/>
    </xf>
    <xf numFmtId="49" fontId="0" fillId="36" borderId="16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vertical="center" wrapText="1"/>
    </xf>
    <xf numFmtId="1" fontId="0" fillId="0" borderId="10" xfId="0" applyNumberFormat="1" applyBorder="1" applyAlignment="1">
      <alignment horizontal="center"/>
    </xf>
    <xf numFmtId="1" fontId="0" fillId="35" borderId="1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3" fillId="36" borderId="1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35" borderId="11" xfId="0" applyFont="1" applyFill="1" applyBorder="1" applyAlignment="1">
      <alignment/>
    </xf>
    <xf numFmtId="49" fontId="3" fillId="35" borderId="10" xfId="0" applyNumberFormat="1" applyFont="1" applyFill="1" applyBorder="1" applyAlignment="1">
      <alignment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/>
    </xf>
    <xf numFmtId="0" fontId="3" fillId="34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168" fontId="3" fillId="36" borderId="10" xfId="0" applyNumberFormat="1" applyFont="1" applyFill="1" applyBorder="1" applyAlignment="1">
      <alignment/>
    </xf>
    <xf numFmtId="168" fontId="3" fillId="36" borderId="10" xfId="0" applyNumberFormat="1" applyFont="1" applyFill="1" applyBorder="1" applyAlignment="1">
      <alignment horizontal="right" vertical="center" wrapText="1"/>
    </xf>
    <xf numFmtId="168" fontId="0" fillId="36" borderId="10" xfId="0" applyNumberFormat="1" applyFill="1" applyBorder="1" applyAlignment="1">
      <alignment horizontal="right" vertical="center" wrapText="1"/>
    </xf>
    <xf numFmtId="168" fontId="0" fillId="36" borderId="10" xfId="0" applyNumberFormat="1" applyFill="1" applyBorder="1" applyAlignment="1">
      <alignment/>
    </xf>
    <xf numFmtId="168" fontId="3" fillId="0" borderId="10" xfId="0" applyNumberFormat="1" applyFont="1" applyBorder="1" applyAlignment="1">
      <alignment/>
    </xf>
    <xf numFmtId="0" fontId="3" fillId="7" borderId="2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0" xfId="0" applyFill="1" applyBorder="1" applyAlignment="1">
      <alignment/>
    </xf>
    <xf numFmtId="168" fontId="3" fillId="7" borderId="10" xfId="0" applyNumberFormat="1" applyFont="1" applyFill="1" applyBorder="1" applyAlignment="1">
      <alignment/>
    </xf>
    <xf numFmtId="168" fontId="3" fillId="7" borderId="10" xfId="0" applyNumberFormat="1" applyFont="1" applyFill="1" applyBorder="1" applyAlignment="1">
      <alignment horizontal="right" vertical="center" wrapText="1"/>
    </xf>
    <xf numFmtId="168" fontId="0" fillId="7" borderId="10" xfId="0" applyNumberFormat="1" applyFill="1" applyBorder="1" applyAlignment="1">
      <alignment horizontal="right" vertical="center" wrapText="1"/>
    </xf>
    <xf numFmtId="168" fontId="0" fillId="7" borderId="10" xfId="0" applyNumberFormat="1" applyFill="1" applyBorder="1" applyAlignment="1">
      <alignment/>
    </xf>
    <xf numFmtId="49" fontId="3" fillId="7" borderId="10" xfId="0" applyNumberFormat="1" applyFont="1" applyFill="1" applyBorder="1" applyAlignment="1">
      <alignment vertical="center" wrapText="1"/>
    </xf>
    <xf numFmtId="49" fontId="0" fillId="7" borderId="10" xfId="0" applyNumberFormat="1" applyFill="1" applyBorder="1" applyAlignment="1">
      <alignment vertical="center" wrapText="1"/>
    </xf>
    <xf numFmtId="0" fontId="3" fillId="7" borderId="1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1" fillId="7" borderId="10" xfId="0" applyFont="1" applyFill="1" applyBorder="1" applyAlignment="1">
      <alignment/>
    </xf>
    <xf numFmtId="49" fontId="0" fillId="7" borderId="16" xfId="0" applyNumberFormat="1" applyFill="1" applyBorder="1" applyAlignment="1">
      <alignment vertical="center" wrapText="1"/>
    </xf>
    <xf numFmtId="0" fontId="0" fillId="7" borderId="21" xfId="0" applyFill="1" applyBorder="1" applyAlignment="1">
      <alignment/>
    </xf>
    <xf numFmtId="49" fontId="0" fillId="7" borderId="16" xfId="0" applyNumberFormat="1" applyFont="1" applyFill="1" applyBorder="1" applyAlignment="1">
      <alignment vertical="center" wrapText="1"/>
    </xf>
    <xf numFmtId="0" fontId="0" fillId="7" borderId="16" xfId="0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0" fontId="0" fillId="7" borderId="16" xfId="0" applyFill="1" applyBorder="1" applyAlignment="1">
      <alignment/>
    </xf>
    <xf numFmtId="43" fontId="7" fillId="0" borderId="10" xfId="42" applyFont="1" applyBorder="1" applyAlignment="1">
      <alignment horizontal="center"/>
    </xf>
    <xf numFmtId="171" fontId="7" fillId="0" borderId="10" xfId="42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33">
      <selection activeCell="J150" sqref="J140:J150"/>
    </sheetView>
  </sheetViews>
  <sheetFormatPr defaultColWidth="9.140625" defaultRowHeight="12.75"/>
  <cols>
    <col min="1" max="1" width="4.7109375" style="0" customWidth="1"/>
    <col min="2" max="2" width="32.8515625" style="0" bestFit="1" customWidth="1"/>
    <col min="3" max="3" width="28.421875" style="0" bestFit="1" customWidth="1"/>
    <col min="4" max="4" width="12.00390625" style="0" hidden="1" customWidth="1"/>
    <col min="5" max="5" width="7.7109375" style="0" hidden="1" customWidth="1"/>
    <col min="6" max="12" width="7.7109375" style="0" customWidth="1"/>
    <col min="13" max="13" width="13.140625" style="10" bestFit="1" customWidth="1"/>
    <col min="14" max="14" width="9.140625" style="10" customWidth="1"/>
  </cols>
  <sheetData>
    <row r="1" spans="2:14" ht="12.75">
      <c r="B1" s="92" t="s">
        <v>30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2.7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4" spans="2:3" ht="12.75">
      <c r="B4" s="97" t="s">
        <v>31</v>
      </c>
      <c r="C4" s="97"/>
    </row>
    <row r="5" spans="2:3" ht="13.5" thickBot="1">
      <c r="B5" s="6"/>
      <c r="C5" s="6"/>
    </row>
    <row r="6" spans="1:14" ht="33" customHeight="1">
      <c r="A6" s="20" t="s">
        <v>0</v>
      </c>
      <c r="B6" s="21" t="s">
        <v>1</v>
      </c>
      <c r="C6" s="21" t="s">
        <v>2</v>
      </c>
      <c r="D6" s="22" t="s">
        <v>205</v>
      </c>
      <c r="E6" s="22" t="s">
        <v>206</v>
      </c>
      <c r="F6" s="23" t="s">
        <v>14</v>
      </c>
      <c r="G6" s="22" t="s">
        <v>9</v>
      </c>
      <c r="H6" s="23" t="s">
        <v>15</v>
      </c>
      <c r="I6" s="22" t="s">
        <v>4</v>
      </c>
      <c r="J6" s="23" t="s">
        <v>16</v>
      </c>
      <c r="K6" s="22" t="s">
        <v>7</v>
      </c>
      <c r="L6" s="24" t="s">
        <v>5</v>
      </c>
      <c r="M6" s="25" t="s">
        <v>11</v>
      </c>
      <c r="N6" s="25" t="s">
        <v>12</v>
      </c>
    </row>
    <row r="7" spans="1:14" ht="19.5" customHeight="1">
      <c r="A7" s="41">
        <v>1</v>
      </c>
      <c r="B7" s="42" t="s">
        <v>77</v>
      </c>
      <c r="C7" s="42" t="s">
        <v>8</v>
      </c>
      <c r="D7" s="43"/>
      <c r="E7" s="44"/>
      <c r="F7" s="45">
        <v>1</v>
      </c>
      <c r="G7" s="58">
        <v>220</v>
      </c>
      <c r="H7" s="43"/>
      <c r="I7" s="46"/>
      <c r="J7" s="47"/>
      <c r="K7" s="48"/>
      <c r="L7" s="62">
        <f>SUM(G7,I7,K7,)</f>
        <v>220</v>
      </c>
      <c r="M7" s="84">
        <v>38166</v>
      </c>
      <c r="N7" s="83" t="s">
        <v>209</v>
      </c>
    </row>
    <row r="8" spans="1:14" ht="19.5" customHeight="1">
      <c r="A8" s="46">
        <v>2</v>
      </c>
      <c r="B8" s="42" t="s">
        <v>78</v>
      </c>
      <c r="C8" s="42" t="s">
        <v>79</v>
      </c>
      <c r="D8" s="43"/>
      <c r="E8" s="44"/>
      <c r="F8" s="45">
        <v>2</v>
      </c>
      <c r="G8" s="58">
        <v>198</v>
      </c>
      <c r="H8" s="43"/>
      <c r="I8" s="46"/>
      <c r="J8" s="47"/>
      <c r="K8" s="46"/>
      <c r="L8" s="62">
        <f aca="true" t="shared" si="0" ref="L8:L71">SUM(G8,I8,K8,)</f>
        <v>198</v>
      </c>
      <c r="M8" s="85">
        <v>37506</v>
      </c>
      <c r="N8" s="50" t="s">
        <v>211</v>
      </c>
    </row>
    <row r="9" spans="1:14" ht="19.5" customHeight="1">
      <c r="A9" s="46">
        <v>3</v>
      </c>
      <c r="B9" s="42" t="s">
        <v>80</v>
      </c>
      <c r="C9" s="42" t="s">
        <v>8</v>
      </c>
      <c r="D9" s="43"/>
      <c r="E9" s="44"/>
      <c r="F9" s="45">
        <v>3</v>
      </c>
      <c r="G9" s="58">
        <v>176</v>
      </c>
      <c r="H9" s="43"/>
      <c r="I9" s="46"/>
      <c r="J9" s="47"/>
      <c r="K9" s="46"/>
      <c r="L9" s="62">
        <f t="shared" si="0"/>
        <v>176</v>
      </c>
      <c r="M9" s="86">
        <v>37781</v>
      </c>
      <c r="N9" s="49" t="s">
        <v>214</v>
      </c>
    </row>
    <row r="10" spans="1:14" ht="19.5" customHeight="1">
      <c r="A10" s="46">
        <v>4</v>
      </c>
      <c r="B10" s="42" t="s">
        <v>81</v>
      </c>
      <c r="C10" s="42" t="s">
        <v>8</v>
      </c>
      <c r="D10" s="43"/>
      <c r="E10" s="44"/>
      <c r="F10" s="45">
        <v>4</v>
      </c>
      <c r="G10" s="58">
        <v>170.5</v>
      </c>
      <c r="H10" s="43"/>
      <c r="I10" s="46"/>
      <c r="J10" s="47"/>
      <c r="K10" s="46"/>
      <c r="L10" s="62">
        <f t="shared" si="0"/>
        <v>170.5</v>
      </c>
      <c r="M10" s="86">
        <v>37672</v>
      </c>
      <c r="N10" s="49" t="s">
        <v>208</v>
      </c>
    </row>
    <row r="11" spans="1:14" ht="19.5" customHeight="1">
      <c r="A11" s="46">
        <v>5</v>
      </c>
      <c r="B11" s="51" t="s">
        <v>82</v>
      </c>
      <c r="C11" s="51" t="s">
        <v>21</v>
      </c>
      <c r="D11" s="52"/>
      <c r="E11" s="52"/>
      <c r="F11" s="53">
        <v>5</v>
      </c>
      <c r="G11" s="59">
        <v>165</v>
      </c>
      <c r="H11" s="52"/>
      <c r="I11" s="54"/>
      <c r="J11" s="52"/>
      <c r="K11" s="54"/>
      <c r="L11" s="62">
        <f t="shared" si="0"/>
        <v>165</v>
      </c>
      <c r="M11" s="86">
        <v>37313</v>
      </c>
      <c r="N11" s="49" t="s">
        <v>207</v>
      </c>
    </row>
    <row r="12" spans="1:14" ht="19.5" customHeight="1">
      <c r="A12" s="46">
        <v>6</v>
      </c>
      <c r="B12" s="42" t="s">
        <v>83</v>
      </c>
      <c r="C12" s="55" t="s">
        <v>18</v>
      </c>
      <c r="D12" s="43"/>
      <c r="E12" s="44"/>
      <c r="F12" s="45">
        <v>6</v>
      </c>
      <c r="G12" s="58">
        <v>159.5</v>
      </c>
      <c r="H12" s="43"/>
      <c r="I12" s="46"/>
      <c r="J12" s="56"/>
      <c r="K12" s="46"/>
      <c r="L12" s="62">
        <f t="shared" si="0"/>
        <v>159.5</v>
      </c>
      <c r="M12" s="86">
        <v>37346</v>
      </c>
      <c r="N12" s="49" t="s">
        <v>212</v>
      </c>
    </row>
    <row r="13" spans="1:14" ht="19.5" customHeight="1">
      <c r="A13" s="46">
        <v>7</v>
      </c>
      <c r="B13" s="42" t="s">
        <v>84</v>
      </c>
      <c r="C13" s="42" t="s">
        <v>24</v>
      </c>
      <c r="D13" s="43"/>
      <c r="E13" s="44"/>
      <c r="F13" s="45">
        <v>7</v>
      </c>
      <c r="G13" s="58">
        <v>154</v>
      </c>
      <c r="H13" s="43"/>
      <c r="I13" s="46"/>
      <c r="J13" s="56"/>
      <c r="K13" s="46"/>
      <c r="L13" s="62">
        <f t="shared" si="0"/>
        <v>154</v>
      </c>
      <c r="M13" s="86">
        <v>37425</v>
      </c>
      <c r="N13" s="49" t="s">
        <v>216</v>
      </c>
    </row>
    <row r="14" spans="1:14" ht="19.5" customHeight="1">
      <c r="A14" s="46">
        <v>8</v>
      </c>
      <c r="B14" s="42" t="s">
        <v>85</v>
      </c>
      <c r="C14" s="55" t="s">
        <v>21</v>
      </c>
      <c r="D14" s="43"/>
      <c r="E14" s="44"/>
      <c r="F14" s="45">
        <v>8</v>
      </c>
      <c r="G14" s="58">
        <v>148.5</v>
      </c>
      <c r="H14" s="43"/>
      <c r="I14" s="46"/>
      <c r="J14" s="56"/>
      <c r="K14" s="46"/>
      <c r="L14" s="62">
        <f t="shared" si="0"/>
        <v>148.5</v>
      </c>
      <c r="M14" s="86">
        <v>38044</v>
      </c>
      <c r="N14" s="49" t="s">
        <v>210</v>
      </c>
    </row>
    <row r="15" spans="1:14" ht="19.5" customHeight="1">
      <c r="A15" s="46">
        <v>9</v>
      </c>
      <c r="B15" s="51" t="s">
        <v>86</v>
      </c>
      <c r="C15" s="57" t="s">
        <v>8</v>
      </c>
      <c r="D15" s="52"/>
      <c r="E15" s="52"/>
      <c r="F15" s="53">
        <v>9</v>
      </c>
      <c r="G15" s="59">
        <v>137.5</v>
      </c>
      <c r="H15" s="52"/>
      <c r="I15" s="54"/>
      <c r="J15" s="52"/>
      <c r="K15" s="54"/>
      <c r="L15" s="62">
        <f t="shared" si="0"/>
        <v>137.5</v>
      </c>
      <c r="M15" s="86">
        <v>37779</v>
      </c>
      <c r="N15" s="49" t="s">
        <v>213</v>
      </c>
    </row>
    <row r="16" spans="1:14" ht="19.5" customHeight="1">
      <c r="A16" s="46">
        <v>10</v>
      </c>
      <c r="B16" s="51" t="s">
        <v>87</v>
      </c>
      <c r="C16" s="51" t="s">
        <v>52</v>
      </c>
      <c r="D16" s="52"/>
      <c r="E16" s="52"/>
      <c r="F16" s="53">
        <v>10</v>
      </c>
      <c r="G16" s="59">
        <v>135.3</v>
      </c>
      <c r="H16" s="52"/>
      <c r="I16" s="54"/>
      <c r="J16" s="52"/>
      <c r="K16" s="54"/>
      <c r="L16" s="62">
        <f t="shared" si="0"/>
        <v>135.3</v>
      </c>
      <c r="M16" s="86">
        <v>37403</v>
      </c>
      <c r="N16" s="49" t="s">
        <v>224</v>
      </c>
    </row>
    <row r="17" spans="1:14" ht="19.5" customHeight="1">
      <c r="A17" s="46">
        <v>11</v>
      </c>
      <c r="B17" s="42" t="s">
        <v>88</v>
      </c>
      <c r="C17" s="42" t="s">
        <v>24</v>
      </c>
      <c r="D17" s="43"/>
      <c r="E17" s="44"/>
      <c r="F17" s="45">
        <v>11</v>
      </c>
      <c r="G17" s="58">
        <v>133.1</v>
      </c>
      <c r="H17" s="43"/>
      <c r="I17" s="46"/>
      <c r="J17" s="47"/>
      <c r="K17" s="46"/>
      <c r="L17" s="62">
        <f t="shared" si="0"/>
        <v>133.1</v>
      </c>
      <c r="M17" s="86">
        <v>37304</v>
      </c>
      <c r="N17" s="49" t="s">
        <v>255</v>
      </c>
    </row>
    <row r="18" spans="1:14" ht="19.5" customHeight="1">
      <c r="A18" s="46">
        <v>12</v>
      </c>
      <c r="B18" s="51" t="s">
        <v>89</v>
      </c>
      <c r="C18" s="51" t="s">
        <v>90</v>
      </c>
      <c r="D18" s="52"/>
      <c r="E18" s="52"/>
      <c r="F18" s="53">
        <v>12</v>
      </c>
      <c r="G18" s="59">
        <v>130.9</v>
      </c>
      <c r="H18" s="52"/>
      <c r="I18" s="54"/>
      <c r="J18" s="52"/>
      <c r="K18" s="54"/>
      <c r="L18" s="62">
        <f t="shared" si="0"/>
        <v>130.9</v>
      </c>
      <c r="M18" s="86">
        <v>37316</v>
      </c>
      <c r="N18" s="49" t="s">
        <v>218</v>
      </c>
    </row>
    <row r="19" spans="1:14" ht="19.5" customHeight="1">
      <c r="A19" s="46">
        <v>13</v>
      </c>
      <c r="B19" s="42" t="s">
        <v>91</v>
      </c>
      <c r="C19" s="42" t="s">
        <v>53</v>
      </c>
      <c r="D19" s="43"/>
      <c r="E19" s="44"/>
      <c r="F19" s="45">
        <v>13</v>
      </c>
      <c r="G19" s="58">
        <v>128.7</v>
      </c>
      <c r="H19" s="43"/>
      <c r="I19" s="46"/>
      <c r="J19" s="56"/>
      <c r="K19" s="46"/>
      <c r="L19" s="62">
        <f t="shared" si="0"/>
        <v>128.7</v>
      </c>
      <c r="M19" s="86">
        <v>38620</v>
      </c>
      <c r="N19" s="49" t="s">
        <v>215</v>
      </c>
    </row>
    <row r="20" spans="1:14" ht="19.5" customHeight="1">
      <c r="A20" s="46">
        <v>14</v>
      </c>
      <c r="B20" s="51" t="s">
        <v>92</v>
      </c>
      <c r="C20" s="57" t="s">
        <v>93</v>
      </c>
      <c r="D20" s="52"/>
      <c r="E20" s="52"/>
      <c r="F20" s="53">
        <v>14</v>
      </c>
      <c r="G20" s="59">
        <v>126.5</v>
      </c>
      <c r="H20" s="52"/>
      <c r="I20" s="54"/>
      <c r="J20" s="52"/>
      <c r="K20" s="54"/>
      <c r="L20" s="62">
        <f t="shared" si="0"/>
        <v>126.5</v>
      </c>
      <c r="M20" s="86">
        <v>38089</v>
      </c>
      <c r="N20" s="49" t="s">
        <v>220</v>
      </c>
    </row>
    <row r="21" spans="1:14" ht="19.5" customHeight="1">
      <c r="A21" s="26">
        <v>15</v>
      </c>
      <c r="B21" s="16" t="s">
        <v>95</v>
      </c>
      <c r="C21" s="16" t="s">
        <v>24</v>
      </c>
      <c r="D21" s="15"/>
      <c r="E21" s="15"/>
      <c r="F21" s="29">
        <v>15</v>
      </c>
      <c r="G21" s="60">
        <v>124.3</v>
      </c>
      <c r="H21" s="15"/>
      <c r="I21" s="27"/>
      <c r="J21" s="15"/>
      <c r="K21" s="27"/>
      <c r="L21" s="62">
        <f t="shared" si="0"/>
        <v>124.3</v>
      </c>
      <c r="M21" s="87">
        <v>37625</v>
      </c>
      <c r="N21" s="11" t="s">
        <v>219</v>
      </c>
    </row>
    <row r="22" spans="1:14" ht="19.5" customHeight="1">
      <c r="A22" s="26">
        <v>16</v>
      </c>
      <c r="B22" s="16" t="s">
        <v>96</v>
      </c>
      <c r="C22" s="16" t="s">
        <v>97</v>
      </c>
      <c r="D22" s="15"/>
      <c r="E22" s="15"/>
      <c r="F22" s="29">
        <v>16</v>
      </c>
      <c r="G22" s="60">
        <v>122.1</v>
      </c>
      <c r="H22" s="15"/>
      <c r="I22" s="27"/>
      <c r="J22" s="15"/>
      <c r="K22" s="27"/>
      <c r="L22" s="62">
        <f t="shared" si="0"/>
        <v>122.1</v>
      </c>
      <c r="M22" s="87">
        <v>38719</v>
      </c>
      <c r="N22" s="11" t="s">
        <v>307</v>
      </c>
    </row>
    <row r="23" spans="1:14" ht="19.5" customHeight="1">
      <c r="A23" s="26">
        <v>17</v>
      </c>
      <c r="B23" s="14" t="s">
        <v>94</v>
      </c>
      <c r="C23" s="14" t="s">
        <v>79</v>
      </c>
      <c r="D23" s="15"/>
      <c r="E23" s="15"/>
      <c r="F23" s="29">
        <v>17</v>
      </c>
      <c r="G23" s="60">
        <v>115.5</v>
      </c>
      <c r="H23" s="15"/>
      <c r="I23" s="27"/>
      <c r="J23" s="15"/>
      <c r="K23" s="27"/>
      <c r="L23" s="62">
        <f t="shared" si="0"/>
        <v>115.5</v>
      </c>
      <c r="M23" s="87">
        <v>37507</v>
      </c>
      <c r="N23" s="11" t="s">
        <v>225</v>
      </c>
    </row>
    <row r="24" spans="1:14" ht="19.5" customHeight="1">
      <c r="A24" s="26">
        <v>18</v>
      </c>
      <c r="B24" s="14" t="s">
        <v>98</v>
      </c>
      <c r="C24" s="14" t="s">
        <v>79</v>
      </c>
      <c r="D24" s="15"/>
      <c r="E24" s="15"/>
      <c r="F24" s="29">
        <v>18</v>
      </c>
      <c r="G24" s="60">
        <v>114.4</v>
      </c>
      <c r="H24" s="15"/>
      <c r="I24" s="27"/>
      <c r="J24" s="15"/>
      <c r="K24" s="27"/>
      <c r="L24" s="62">
        <f t="shared" si="0"/>
        <v>114.4</v>
      </c>
      <c r="M24" s="87">
        <v>37616</v>
      </c>
      <c r="N24" s="11" t="s">
        <v>250</v>
      </c>
    </row>
    <row r="25" spans="1:14" ht="19.5" customHeight="1">
      <c r="A25" s="26">
        <v>19</v>
      </c>
      <c r="B25" s="14" t="s">
        <v>99</v>
      </c>
      <c r="C25" s="17" t="s">
        <v>24</v>
      </c>
      <c r="D25" s="15"/>
      <c r="E25" s="15"/>
      <c r="F25" s="29">
        <v>19</v>
      </c>
      <c r="G25" s="60">
        <v>113.3</v>
      </c>
      <c r="H25" s="15"/>
      <c r="I25" s="27"/>
      <c r="J25" s="15"/>
      <c r="K25" s="27"/>
      <c r="L25" s="62">
        <f t="shared" si="0"/>
        <v>113.3</v>
      </c>
      <c r="M25" s="87">
        <v>38605</v>
      </c>
      <c r="N25" s="11" t="s">
        <v>236</v>
      </c>
    </row>
    <row r="26" spans="1:14" ht="19.5" customHeight="1">
      <c r="A26" s="26">
        <v>20</v>
      </c>
      <c r="B26" s="14" t="s">
        <v>100</v>
      </c>
      <c r="C26" s="17" t="s">
        <v>24</v>
      </c>
      <c r="D26" s="15"/>
      <c r="E26" s="15"/>
      <c r="F26" s="29">
        <v>20</v>
      </c>
      <c r="G26" s="60">
        <v>112.2</v>
      </c>
      <c r="H26" s="15"/>
      <c r="I26" s="27"/>
      <c r="J26" s="15"/>
      <c r="K26" s="27"/>
      <c r="L26" s="62">
        <f t="shared" si="0"/>
        <v>112.2</v>
      </c>
      <c r="M26" s="87">
        <v>38173</v>
      </c>
      <c r="N26" s="11" t="s">
        <v>299</v>
      </c>
    </row>
    <row r="27" spans="1:14" ht="19.5" customHeight="1">
      <c r="A27" s="26">
        <v>21</v>
      </c>
      <c r="B27" s="14" t="s">
        <v>101</v>
      </c>
      <c r="C27" s="14" t="s">
        <v>51</v>
      </c>
      <c r="D27" s="15"/>
      <c r="E27" s="15"/>
      <c r="F27" s="29">
        <v>21</v>
      </c>
      <c r="G27" s="60">
        <v>111.1</v>
      </c>
      <c r="H27" s="15"/>
      <c r="I27" s="27"/>
      <c r="J27" s="15"/>
      <c r="K27" s="27"/>
      <c r="L27" s="62">
        <f t="shared" si="0"/>
        <v>111.1</v>
      </c>
      <c r="M27" s="87">
        <v>38193</v>
      </c>
      <c r="N27" s="11" t="s">
        <v>228</v>
      </c>
    </row>
    <row r="28" spans="1:14" ht="19.5" customHeight="1">
      <c r="A28" s="26">
        <v>22</v>
      </c>
      <c r="B28" s="14" t="s">
        <v>102</v>
      </c>
      <c r="C28" s="14" t="s">
        <v>52</v>
      </c>
      <c r="D28" s="15"/>
      <c r="E28" s="15"/>
      <c r="F28" s="29">
        <v>22</v>
      </c>
      <c r="G28" s="60">
        <v>110</v>
      </c>
      <c r="H28" s="15"/>
      <c r="I28" s="27"/>
      <c r="J28" s="15"/>
      <c r="K28" s="27"/>
      <c r="L28" s="62">
        <f t="shared" si="0"/>
        <v>110</v>
      </c>
      <c r="M28" s="87">
        <v>38428</v>
      </c>
      <c r="N28" s="11" t="s">
        <v>217</v>
      </c>
    </row>
    <row r="29" spans="1:14" ht="19.5" customHeight="1">
      <c r="A29" s="26">
        <v>23</v>
      </c>
      <c r="B29" s="14" t="s">
        <v>104</v>
      </c>
      <c r="C29" s="14" t="s">
        <v>25</v>
      </c>
      <c r="D29" s="15"/>
      <c r="E29" s="15"/>
      <c r="F29" s="29">
        <v>24</v>
      </c>
      <c r="G29" s="60">
        <v>107.8</v>
      </c>
      <c r="H29" s="15"/>
      <c r="I29" s="27"/>
      <c r="J29" s="15"/>
      <c r="K29" s="27"/>
      <c r="L29" s="62">
        <f>SUM(G29,I29,K29,)</f>
        <v>107.8</v>
      </c>
      <c r="M29" s="87">
        <v>38508</v>
      </c>
      <c r="N29" s="11" t="s">
        <v>223</v>
      </c>
    </row>
    <row r="30" spans="1:14" ht="19.5" customHeight="1">
      <c r="A30" s="26">
        <v>24</v>
      </c>
      <c r="B30" s="14" t="s">
        <v>103</v>
      </c>
      <c r="C30" s="8" t="s">
        <v>23</v>
      </c>
      <c r="D30" s="1"/>
      <c r="E30" s="2"/>
      <c r="F30" s="28">
        <v>23</v>
      </c>
      <c r="G30" s="61">
        <v>108.9</v>
      </c>
      <c r="H30" s="1"/>
      <c r="I30" s="26"/>
      <c r="J30" s="9"/>
      <c r="K30" s="26"/>
      <c r="L30" s="62">
        <f t="shared" si="0"/>
        <v>108.9</v>
      </c>
      <c r="M30" s="87">
        <v>37809</v>
      </c>
      <c r="N30" s="11" t="s">
        <v>290</v>
      </c>
    </row>
    <row r="31" spans="1:14" ht="19.5" customHeight="1">
      <c r="A31" s="26">
        <v>25</v>
      </c>
      <c r="B31" s="8" t="s">
        <v>105</v>
      </c>
      <c r="C31" s="8" t="s">
        <v>79</v>
      </c>
      <c r="D31" s="1"/>
      <c r="E31" s="2"/>
      <c r="F31" s="28">
        <v>25</v>
      </c>
      <c r="G31" s="61">
        <v>106.7</v>
      </c>
      <c r="H31" s="1"/>
      <c r="I31" s="26"/>
      <c r="J31" s="9"/>
      <c r="K31" s="26"/>
      <c r="L31" s="62">
        <f t="shared" si="0"/>
        <v>106.7</v>
      </c>
      <c r="M31" s="87">
        <v>37691</v>
      </c>
      <c r="N31" s="11" t="s">
        <v>226</v>
      </c>
    </row>
    <row r="32" spans="1:14" ht="19.5" customHeight="1">
      <c r="A32" s="26">
        <v>26</v>
      </c>
      <c r="B32" s="14" t="s">
        <v>106</v>
      </c>
      <c r="C32" s="17" t="s">
        <v>107</v>
      </c>
      <c r="D32" s="15"/>
      <c r="E32" s="15"/>
      <c r="F32" s="29">
        <v>26</v>
      </c>
      <c r="G32" s="60">
        <v>105.6</v>
      </c>
      <c r="H32" s="15"/>
      <c r="I32" s="27"/>
      <c r="J32" s="15"/>
      <c r="K32" s="27"/>
      <c r="L32" s="62">
        <f t="shared" si="0"/>
        <v>105.6</v>
      </c>
      <c r="M32" s="87">
        <v>37710</v>
      </c>
      <c r="N32" s="11" t="s">
        <v>230</v>
      </c>
    </row>
    <row r="33" spans="1:14" ht="19.5" customHeight="1">
      <c r="A33" s="26">
        <v>27</v>
      </c>
      <c r="B33" s="8" t="s">
        <v>109</v>
      </c>
      <c r="C33" s="14" t="s">
        <v>24</v>
      </c>
      <c r="D33" s="15"/>
      <c r="E33" s="15"/>
      <c r="F33" s="29">
        <v>28</v>
      </c>
      <c r="G33" s="60">
        <v>103.4</v>
      </c>
      <c r="H33" s="15"/>
      <c r="I33" s="27"/>
      <c r="J33" s="15"/>
      <c r="K33" s="27"/>
      <c r="L33" s="62">
        <f>SUM(G33,I33,K33,)</f>
        <v>103.4</v>
      </c>
      <c r="M33" s="87">
        <v>38221</v>
      </c>
      <c r="N33" s="11" t="s">
        <v>229</v>
      </c>
    </row>
    <row r="34" spans="1:14" ht="19.5" customHeight="1">
      <c r="A34" s="26">
        <v>28</v>
      </c>
      <c r="B34" s="13" t="s">
        <v>108</v>
      </c>
      <c r="C34" s="8" t="s">
        <v>107</v>
      </c>
      <c r="D34" s="1"/>
      <c r="E34" s="2"/>
      <c r="F34" s="28">
        <v>27</v>
      </c>
      <c r="G34" s="61">
        <v>104.5</v>
      </c>
      <c r="H34" s="1"/>
      <c r="I34" s="26"/>
      <c r="J34" s="4"/>
      <c r="K34" s="26"/>
      <c r="L34" s="62">
        <f t="shared" si="0"/>
        <v>104.5</v>
      </c>
      <c r="M34" s="87">
        <v>38740</v>
      </c>
      <c r="N34" s="11" t="s">
        <v>238</v>
      </c>
    </row>
    <row r="35" spans="1:14" ht="19.5" customHeight="1">
      <c r="A35" s="26">
        <v>29</v>
      </c>
      <c r="B35" s="8" t="s">
        <v>110</v>
      </c>
      <c r="C35" s="8" t="s">
        <v>25</v>
      </c>
      <c r="D35" s="1"/>
      <c r="E35" s="2"/>
      <c r="F35" s="28">
        <v>29</v>
      </c>
      <c r="G35" s="61">
        <v>102.3</v>
      </c>
      <c r="H35" s="1"/>
      <c r="I35" s="26"/>
      <c r="J35" s="4"/>
      <c r="K35" s="26"/>
      <c r="L35" s="62">
        <f t="shared" si="0"/>
        <v>102.3</v>
      </c>
      <c r="M35" s="87">
        <v>38118</v>
      </c>
      <c r="N35" s="11" t="s">
        <v>233</v>
      </c>
    </row>
    <row r="36" spans="1:14" ht="19.5" customHeight="1">
      <c r="A36" s="26">
        <v>30</v>
      </c>
      <c r="B36" s="13" t="s">
        <v>111</v>
      </c>
      <c r="C36" s="13" t="s">
        <v>93</v>
      </c>
      <c r="D36" s="1"/>
      <c r="E36" s="2"/>
      <c r="F36" s="28">
        <v>30</v>
      </c>
      <c r="G36" s="61">
        <v>101.2</v>
      </c>
      <c r="H36" s="1"/>
      <c r="I36" s="26"/>
      <c r="J36" s="4"/>
      <c r="K36" s="26"/>
      <c r="L36" s="62">
        <f t="shared" si="0"/>
        <v>101.2</v>
      </c>
      <c r="M36" s="87">
        <v>38491</v>
      </c>
      <c r="N36" s="11" t="s">
        <v>231</v>
      </c>
    </row>
    <row r="37" spans="1:14" ht="19.5" customHeight="1">
      <c r="A37" s="26">
        <v>31</v>
      </c>
      <c r="B37" s="8" t="s">
        <v>112</v>
      </c>
      <c r="C37" s="8" t="s">
        <v>23</v>
      </c>
      <c r="D37" s="1"/>
      <c r="E37" s="2"/>
      <c r="F37" s="28">
        <v>31</v>
      </c>
      <c r="G37" s="61">
        <v>100.1</v>
      </c>
      <c r="H37" s="1"/>
      <c r="I37" s="26"/>
      <c r="J37" s="9"/>
      <c r="K37" s="26"/>
      <c r="L37" s="62">
        <f t="shared" si="0"/>
        <v>100.1</v>
      </c>
      <c r="M37" s="87">
        <v>38133</v>
      </c>
      <c r="N37" s="11" t="s">
        <v>292</v>
      </c>
    </row>
    <row r="38" spans="1:14" ht="19.5" customHeight="1">
      <c r="A38" s="26">
        <v>32</v>
      </c>
      <c r="B38" s="8" t="s">
        <v>113</v>
      </c>
      <c r="C38" s="8" t="s">
        <v>155</v>
      </c>
      <c r="D38" s="1"/>
      <c r="E38" s="2"/>
      <c r="F38" s="28">
        <v>32</v>
      </c>
      <c r="G38" s="61">
        <v>99</v>
      </c>
      <c r="H38" s="1"/>
      <c r="I38" s="26"/>
      <c r="J38" s="9"/>
      <c r="K38" s="26"/>
      <c r="L38" s="62">
        <f t="shared" si="0"/>
        <v>99</v>
      </c>
      <c r="M38" s="87">
        <v>37344</v>
      </c>
      <c r="N38" s="11"/>
    </row>
    <row r="39" spans="1:14" ht="19.5" customHeight="1">
      <c r="A39" s="74" t="s">
        <v>74</v>
      </c>
      <c r="B39" s="13" t="s">
        <v>114</v>
      </c>
      <c r="C39" s="13" t="s">
        <v>93</v>
      </c>
      <c r="D39" s="1"/>
      <c r="E39" s="2"/>
      <c r="F39" s="28" t="s">
        <v>74</v>
      </c>
      <c r="G39" s="61">
        <v>97.9</v>
      </c>
      <c r="H39" s="1"/>
      <c r="I39" s="26"/>
      <c r="J39" s="9"/>
      <c r="K39" s="26"/>
      <c r="L39" s="62">
        <f t="shared" si="0"/>
        <v>97.9</v>
      </c>
      <c r="M39" s="87">
        <v>37940</v>
      </c>
      <c r="N39" s="11" t="s">
        <v>234</v>
      </c>
    </row>
    <row r="40" spans="1:14" ht="19.5" customHeight="1">
      <c r="A40" s="26"/>
      <c r="B40" s="13" t="s">
        <v>115</v>
      </c>
      <c r="C40" s="13" t="s">
        <v>51</v>
      </c>
      <c r="D40" s="1"/>
      <c r="E40" s="2"/>
      <c r="F40" s="28" t="s">
        <v>74</v>
      </c>
      <c r="G40" s="61">
        <v>97.9</v>
      </c>
      <c r="H40" s="1"/>
      <c r="I40" s="26"/>
      <c r="J40" s="9"/>
      <c r="K40" s="26"/>
      <c r="L40" s="62">
        <f t="shared" si="0"/>
        <v>97.9</v>
      </c>
      <c r="M40" s="87">
        <v>38306</v>
      </c>
      <c r="N40" s="11" t="s">
        <v>246</v>
      </c>
    </row>
    <row r="41" spans="1:14" ht="19.5" customHeight="1">
      <c r="A41" s="26"/>
      <c r="B41" s="13" t="s">
        <v>116</v>
      </c>
      <c r="C41" s="13" t="s">
        <v>79</v>
      </c>
      <c r="D41" s="1"/>
      <c r="E41" s="2"/>
      <c r="F41" s="28" t="s">
        <v>74</v>
      </c>
      <c r="G41" s="61">
        <v>97.9</v>
      </c>
      <c r="H41" s="1"/>
      <c r="I41" s="26"/>
      <c r="J41" s="9"/>
      <c r="K41" s="26"/>
      <c r="L41" s="62">
        <f t="shared" si="0"/>
        <v>97.9</v>
      </c>
      <c r="M41" s="87">
        <v>38077</v>
      </c>
      <c r="N41" s="11" t="s">
        <v>240</v>
      </c>
    </row>
    <row r="42" spans="1:14" ht="19.5" customHeight="1">
      <c r="A42" s="26"/>
      <c r="B42" s="13" t="s">
        <v>117</v>
      </c>
      <c r="C42" s="13" t="s">
        <v>155</v>
      </c>
      <c r="D42" s="1"/>
      <c r="E42" s="2"/>
      <c r="F42" s="28" t="s">
        <v>74</v>
      </c>
      <c r="G42" s="61">
        <v>97.9</v>
      </c>
      <c r="H42" s="1"/>
      <c r="I42" s="26"/>
      <c r="J42" s="9"/>
      <c r="K42" s="26"/>
      <c r="L42" s="62">
        <f t="shared" si="0"/>
        <v>97.9</v>
      </c>
      <c r="M42" s="87">
        <v>37706</v>
      </c>
      <c r="N42" s="11"/>
    </row>
    <row r="43" spans="1:14" ht="19.5" customHeight="1">
      <c r="A43" s="26"/>
      <c r="B43" s="13" t="s">
        <v>118</v>
      </c>
      <c r="C43" s="13" t="s">
        <v>97</v>
      </c>
      <c r="D43" s="1"/>
      <c r="E43" s="2"/>
      <c r="F43" s="28" t="s">
        <v>74</v>
      </c>
      <c r="G43" s="61">
        <v>97.9</v>
      </c>
      <c r="H43" s="1"/>
      <c r="I43" s="26"/>
      <c r="J43" s="4"/>
      <c r="K43" s="26"/>
      <c r="L43" s="62">
        <f t="shared" si="0"/>
        <v>97.9</v>
      </c>
      <c r="M43" s="87">
        <v>37987</v>
      </c>
      <c r="N43" s="11" t="s">
        <v>305</v>
      </c>
    </row>
    <row r="44" spans="1:14" ht="19.5" customHeight="1">
      <c r="A44" s="26"/>
      <c r="B44" s="13" t="s">
        <v>119</v>
      </c>
      <c r="C44" s="13" t="s">
        <v>155</v>
      </c>
      <c r="D44" s="1"/>
      <c r="E44" s="2"/>
      <c r="F44" s="28" t="s">
        <v>74</v>
      </c>
      <c r="G44" s="61">
        <v>97.9</v>
      </c>
      <c r="H44" s="1"/>
      <c r="I44" s="26"/>
      <c r="J44" s="4"/>
      <c r="K44" s="26"/>
      <c r="L44" s="62">
        <f t="shared" si="0"/>
        <v>97.9</v>
      </c>
      <c r="M44" s="87">
        <v>37850</v>
      </c>
      <c r="N44" s="11"/>
    </row>
    <row r="45" spans="1:14" ht="19.5" customHeight="1">
      <c r="A45" s="26"/>
      <c r="B45" s="13" t="s">
        <v>120</v>
      </c>
      <c r="C45" s="12" t="s">
        <v>97</v>
      </c>
      <c r="D45" s="1"/>
      <c r="E45" s="2"/>
      <c r="F45" s="28" t="s">
        <v>74</v>
      </c>
      <c r="G45" s="61">
        <v>97.9</v>
      </c>
      <c r="H45" s="1"/>
      <c r="I45" s="26"/>
      <c r="J45" s="4"/>
      <c r="K45" s="26"/>
      <c r="L45" s="62">
        <f t="shared" si="0"/>
        <v>97.9</v>
      </c>
      <c r="M45" s="87">
        <v>37895</v>
      </c>
      <c r="N45" s="11" t="s">
        <v>301</v>
      </c>
    </row>
    <row r="46" spans="1:14" ht="19.5" customHeight="1">
      <c r="A46" s="26"/>
      <c r="B46" s="13" t="s">
        <v>121</v>
      </c>
      <c r="C46" s="12" t="s">
        <v>79</v>
      </c>
      <c r="D46" s="1"/>
      <c r="E46" s="2"/>
      <c r="F46" s="28" t="s">
        <v>74</v>
      </c>
      <c r="G46" s="61">
        <v>97.9</v>
      </c>
      <c r="H46" s="1"/>
      <c r="I46" s="26"/>
      <c r="J46" s="4"/>
      <c r="K46" s="26"/>
      <c r="L46" s="62">
        <f t="shared" si="0"/>
        <v>97.9</v>
      </c>
      <c r="M46" s="87">
        <v>38681</v>
      </c>
      <c r="N46" s="11" t="s">
        <v>232</v>
      </c>
    </row>
    <row r="47" spans="1:14" ht="19.5" customHeight="1">
      <c r="A47" s="26"/>
      <c r="B47" s="13" t="s">
        <v>122</v>
      </c>
      <c r="C47" s="16" t="s">
        <v>107</v>
      </c>
      <c r="D47" s="15"/>
      <c r="E47" s="15"/>
      <c r="F47" s="29" t="s">
        <v>74</v>
      </c>
      <c r="G47" s="60">
        <v>97.9</v>
      </c>
      <c r="H47" s="15"/>
      <c r="I47" s="27"/>
      <c r="J47" s="15"/>
      <c r="K47" s="27"/>
      <c r="L47" s="62">
        <f t="shared" si="0"/>
        <v>97.9</v>
      </c>
      <c r="M47" s="87">
        <v>37908</v>
      </c>
      <c r="N47" s="11" t="s">
        <v>227</v>
      </c>
    </row>
    <row r="48" spans="1:14" ht="19.5" customHeight="1">
      <c r="A48" s="26"/>
      <c r="B48" s="13" t="s">
        <v>123</v>
      </c>
      <c r="C48" s="13" t="s">
        <v>155</v>
      </c>
      <c r="D48" s="15"/>
      <c r="E48" s="15"/>
      <c r="F48" s="29" t="s">
        <v>74</v>
      </c>
      <c r="G48" s="60">
        <v>97.9</v>
      </c>
      <c r="H48" s="15"/>
      <c r="I48" s="27"/>
      <c r="J48" s="15"/>
      <c r="K48" s="27"/>
      <c r="L48" s="62">
        <f t="shared" si="0"/>
        <v>97.9</v>
      </c>
      <c r="M48" s="87">
        <v>37960</v>
      </c>
      <c r="N48" s="11"/>
    </row>
    <row r="49" spans="1:14" ht="19.5" customHeight="1">
      <c r="A49" s="26"/>
      <c r="B49" s="13" t="s">
        <v>124</v>
      </c>
      <c r="C49" s="16" t="s">
        <v>93</v>
      </c>
      <c r="D49" s="15"/>
      <c r="E49" s="15"/>
      <c r="F49" s="29" t="s">
        <v>74</v>
      </c>
      <c r="G49" s="60">
        <v>97.9</v>
      </c>
      <c r="H49" s="15"/>
      <c r="I49" s="27"/>
      <c r="J49" s="15"/>
      <c r="K49" s="27"/>
      <c r="L49" s="62">
        <f t="shared" si="0"/>
        <v>97.9</v>
      </c>
      <c r="M49" s="87">
        <v>37506</v>
      </c>
      <c r="N49" s="11" t="s">
        <v>298</v>
      </c>
    </row>
    <row r="50" spans="1:14" ht="19.5" customHeight="1">
      <c r="A50" s="26"/>
      <c r="B50" s="13" t="s">
        <v>125</v>
      </c>
      <c r="C50" s="16" t="s">
        <v>24</v>
      </c>
      <c r="D50" s="15"/>
      <c r="E50" s="15"/>
      <c r="F50" s="29" t="s">
        <v>74</v>
      </c>
      <c r="G50" s="60">
        <v>97.9</v>
      </c>
      <c r="H50" s="15"/>
      <c r="I50" s="27"/>
      <c r="J50" s="15"/>
      <c r="K50" s="27"/>
      <c r="L50" s="62">
        <f t="shared" si="0"/>
        <v>97.9</v>
      </c>
      <c r="M50" s="87">
        <v>38705</v>
      </c>
      <c r="N50" s="11" t="s">
        <v>237</v>
      </c>
    </row>
    <row r="51" spans="1:14" ht="19.5" customHeight="1">
      <c r="A51" s="26"/>
      <c r="B51" s="13" t="s">
        <v>126</v>
      </c>
      <c r="C51" s="16" t="s">
        <v>127</v>
      </c>
      <c r="D51" s="15"/>
      <c r="E51" s="15"/>
      <c r="F51" s="29" t="s">
        <v>74</v>
      </c>
      <c r="G51" s="60">
        <v>97.9</v>
      </c>
      <c r="H51" s="15"/>
      <c r="I51" s="27"/>
      <c r="J51" s="15"/>
      <c r="K51" s="27"/>
      <c r="L51" s="62">
        <f t="shared" si="0"/>
        <v>97.9</v>
      </c>
      <c r="M51" s="87">
        <v>38705</v>
      </c>
      <c r="N51" s="11" t="s">
        <v>237</v>
      </c>
    </row>
    <row r="52" spans="1:14" ht="19.5" customHeight="1">
      <c r="A52" s="26"/>
      <c r="B52" s="13" t="s">
        <v>128</v>
      </c>
      <c r="C52" s="16" t="s">
        <v>18</v>
      </c>
      <c r="D52" s="15"/>
      <c r="E52" s="15"/>
      <c r="F52" s="29" t="s">
        <v>74</v>
      </c>
      <c r="G52" s="60">
        <v>97.9</v>
      </c>
      <c r="H52" s="15"/>
      <c r="I52" s="27"/>
      <c r="J52" s="15"/>
      <c r="K52" s="27"/>
      <c r="L52" s="62">
        <f t="shared" si="0"/>
        <v>97.9</v>
      </c>
      <c r="M52" s="87">
        <v>38460</v>
      </c>
      <c r="N52" s="11" t="s">
        <v>295</v>
      </c>
    </row>
    <row r="53" spans="1:14" ht="19.5" customHeight="1">
      <c r="A53" s="26"/>
      <c r="B53" s="13" t="s">
        <v>129</v>
      </c>
      <c r="C53" s="16" t="s">
        <v>18</v>
      </c>
      <c r="D53" s="15"/>
      <c r="E53" s="15"/>
      <c r="F53" s="29" t="s">
        <v>74</v>
      </c>
      <c r="G53" s="60">
        <v>97.9</v>
      </c>
      <c r="H53" s="15"/>
      <c r="I53" s="27"/>
      <c r="J53" s="15"/>
      <c r="K53" s="27"/>
      <c r="L53" s="62">
        <f t="shared" si="0"/>
        <v>97.9</v>
      </c>
      <c r="M53" s="87">
        <v>38007</v>
      </c>
      <c r="N53" s="11" t="s">
        <v>252</v>
      </c>
    </row>
    <row r="54" spans="1:14" ht="19.5" customHeight="1">
      <c r="A54" s="26"/>
      <c r="B54" s="13" t="s">
        <v>130</v>
      </c>
      <c r="C54" s="16" t="s">
        <v>131</v>
      </c>
      <c r="D54" s="15"/>
      <c r="E54" s="15"/>
      <c r="F54" s="29" t="s">
        <v>74</v>
      </c>
      <c r="G54" s="60">
        <v>97.9</v>
      </c>
      <c r="H54" s="15"/>
      <c r="I54" s="27"/>
      <c r="J54" s="15"/>
      <c r="K54" s="27"/>
      <c r="L54" s="62">
        <f t="shared" si="0"/>
        <v>97.9</v>
      </c>
      <c r="M54" s="87">
        <v>37617</v>
      </c>
      <c r="N54" s="11" t="s">
        <v>254</v>
      </c>
    </row>
    <row r="55" spans="1:14" ht="19.5" customHeight="1">
      <c r="A55" s="74" t="s">
        <v>75</v>
      </c>
      <c r="B55" s="13" t="s">
        <v>132</v>
      </c>
      <c r="C55" s="13" t="s">
        <v>155</v>
      </c>
      <c r="D55" s="1"/>
      <c r="E55" s="2"/>
      <c r="F55" s="28" t="s">
        <v>75</v>
      </c>
      <c r="G55" s="61">
        <v>80.3</v>
      </c>
      <c r="H55" s="1"/>
      <c r="I55" s="26"/>
      <c r="J55" s="9"/>
      <c r="K55" s="26"/>
      <c r="L55" s="62">
        <f t="shared" si="0"/>
        <v>80.3</v>
      </c>
      <c r="M55" s="87">
        <v>37788</v>
      </c>
      <c r="N55" s="11"/>
    </row>
    <row r="56" spans="1:14" ht="19.5" customHeight="1">
      <c r="A56" s="26"/>
      <c r="B56" s="13" t="s">
        <v>133</v>
      </c>
      <c r="C56" s="13" t="s">
        <v>24</v>
      </c>
      <c r="D56" s="1"/>
      <c r="E56" s="2"/>
      <c r="F56" s="28" t="s">
        <v>75</v>
      </c>
      <c r="G56" s="61">
        <v>80.3</v>
      </c>
      <c r="H56" s="1"/>
      <c r="I56" s="26"/>
      <c r="J56" s="9"/>
      <c r="K56" s="26"/>
      <c r="L56" s="62">
        <f t="shared" si="0"/>
        <v>80.3</v>
      </c>
      <c r="M56" s="87">
        <v>38906</v>
      </c>
      <c r="N56" s="11" t="s">
        <v>241</v>
      </c>
    </row>
    <row r="57" spans="1:14" ht="19.5" customHeight="1">
      <c r="A57" s="26"/>
      <c r="B57" s="13" t="s">
        <v>134</v>
      </c>
      <c r="C57" s="13" t="s">
        <v>43</v>
      </c>
      <c r="D57" s="1"/>
      <c r="E57" s="2"/>
      <c r="F57" s="28" t="s">
        <v>75</v>
      </c>
      <c r="G57" s="61">
        <v>80.3</v>
      </c>
      <c r="H57" s="1"/>
      <c r="I57" s="26"/>
      <c r="J57" s="4"/>
      <c r="K57" s="26"/>
      <c r="L57" s="62">
        <f t="shared" si="0"/>
        <v>80.3</v>
      </c>
      <c r="M57" s="87">
        <v>38469</v>
      </c>
      <c r="N57" s="11" t="s">
        <v>245</v>
      </c>
    </row>
    <row r="58" spans="1:14" ht="19.5" customHeight="1">
      <c r="A58" s="26"/>
      <c r="B58" s="13" t="s">
        <v>135</v>
      </c>
      <c r="C58" s="13" t="s">
        <v>93</v>
      </c>
      <c r="D58" s="1"/>
      <c r="E58" s="2"/>
      <c r="F58" s="28" t="s">
        <v>75</v>
      </c>
      <c r="G58" s="61">
        <v>80.3</v>
      </c>
      <c r="H58" s="1"/>
      <c r="I58" s="26"/>
      <c r="J58" s="4"/>
      <c r="K58" s="26"/>
      <c r="L58" s="62">
        <f t="shared" si="0"/>
        <v>80.3</v>
      </c>
      <c r="M58" s="87">
        <v>38702</v>
      </c>
      <c r="N58" s="11" t="s">
        <v>235</v>
      </c>
    </row>
    <row r="59" spans="1:14" ht="19.5" customHeight="1">
      <c r="A59" s="26"/>
      <c r="B59" s="13" t="s">
        <v>136</v>
      </c>
      <c r="C59" s="13" t="s">
        <v>23</v>
      </c>
      <c r="D59" s="1"/>
      <c r="E59" s="2"/>
      <c r="F59" s="28" t="s">
        <v>75</v>
      </c>
      <c r="G59" s="61">
        <v>80.3</v>
      </c>
      <c r="H59" s="1"/>
      <c r="I59" s="26"/>
      <c r="J59" s="4"/>
      <c r="K59" s="26"/>
      <c r="L59" s="62">
        <f t="shared" si="0"/>
        <v>80.3</v>
      </c>
      <c r="M59" s="87">
        <v>37456</v>
      </c>
      <c r="N59" s="11" t="s">
        <v>296</v>
      </c>
    </row>
    <row r="60" spans="1:14" ht="19.5" customHeight="1">
      <c r="A60" s="26"/>
      <c r="B60" s="13" t="s">
        <v>137</v>
      </c>
      <c r="C60" s="13" t="s">
        <v>97</v>
      </c>
      <c r="D60" s="1"/>
      <c r="E60" s="2"/>
      <c r="F60" s="28" t="s">
        <v>75</v>
      </c>
      <c r="G60" s="61">
        <v>80.3</v>
      </c>
      <c r="H60" s="1"/>
      <c r="I60" s="26"/>
      <c r="J60" s="4"/>
      <c r="K60" s="26"/>
      <c r="L60" s="62">
        <f t="shared" si="0"/>
        <v>80.3</v>
      </c>
      <c r="M60" s="87">
        <v>38164</v>
      </c>
      <c r="N60" s="11" t="s">
        <v>304</v>
      </c>
    </row>
    <row r="61" spans="1:14" ht="19.5" customHeight="1">
      <c r="A61" s="26"/>
      <c r="B61" s="13" t="s">
        <v>138</v>
      </c>
      <c r="C61" s="13" t="s">
        <v>90</v>
      </c>
      <c r="D61" s="1"/>
      <c r="E61" s="2"/>
      <c r="F61" s="28" t="s">
        <v>75</v>
      </c>
      <c r="G61" s="61">
        <v>80.3</v>
      </c>
      <c r="H61" s="1"/>
      <c r="I61" s="26"/>
      <c r="J61" s="4"/>
      <c r="K61" s="26"/>
      <c r="L61" s="62">
        <f t="shared" si="0"/>
        <v>80.3</v>
      </c>
      <c r="M61" s="87">
        <v>38087</v>
      </c>
      <c r="N61" s="11" t="s">
        <v>243</v>
      </c>
    </row>
    <row r="62" spans="1:14" ht="19.5" customHeight="1">
      <c r="A62" s="26"/>
      <c r="B62" s="16" t="s">
        <v>139</v>
      </c>
      <c r="C62" s="16" t="s">
        <v>97</v>
      </c>
      <c r="D62" s="15"/>
      <c r="E62" s="15"/>
      <c r="F62" s="29" t="s">
        <v>75</v>
      </c>
      <c r="G62" s="61">
        <v>80.3</v>
      </c>
      <c r="H62" s="15"/>
      <c r="I62" s="27"/>
      <c r="J62" s="15"/>
      <c r="K62" s="27"/>
      <c r="L62" s="62">
        <f t="shared" si="0"/>
        <v>80.3</v>
      </c>
      <c r="M62" s="87">
        <v>37904</v>
      </c>
      <c r="N62" s="11" t="s">
        <v>303</v>
      </c>
    </row>
    <row r="63" spans="1:14" ht="19.5" customHeight="1">
      <c r="A63" s="26"/>
      <c r="B63" s="16" t="s">
        <v>308</v>
      </c>
      <c r="C63" s="16" t="s">
        <v>43</v>
      </c>
      <c r="D63" s="15"/>
      <c r="E63" s="15"/>
      <c r="F63" s="29" t="s">
        <v>75</v>
      </c>
      <c r="G63" s="61">
        <v>80.3</v>
      </c>
      <c r="H63" s="15"/>
      <c r="I63" s="27"/>
      <c r="J63" s="15"/>
      <c r="K63" s="27"/>
      <c r="L63" s="62">
        <f t="shared" si="0"/>
        <v>80.3</v>
      </c>
      <c r="M63" s="87">
        <v>38489</v>
      </c>
      <c r="N63" s="11" t="s">
        <v>242</v>
      </c>
    </row>
    <row r="64" spans="1:14" ht="19.5" customHeight="1">
      <c r="A64" s="26"/>
      <c r="B64" s="16" t="s">
        <v>140</v>
      </c>
      <c r="C64" s="16" t="s">
        <v>53</v>
      </c>
      <c r="D64" s="15"/>
      <c r="E64" s="15"/>
      <c r="F64" s="29" t="s">
        <v>75</v>
      </c>
      <c r="G64" s="61">
        <v>80.3</v>
      </c>
      <c r="H64" s="15"/>
      <c r="I64" s="27"/>
      <c r="J64" s="15"/>
      <c r="K64" s="27"/>
      <c r="L64" s="62">
        <f t="shared" si="0"/>
        <v>80.3</v>
      </c>
      <c r="M64" s="87">
        <v>38403</v>
      </c>
      <c r="N64" s="11" t="s">
        <v>253</v>
      </c>
    </row>
    <row r="65" spans="1:14" ht="19.5" customHeight="1">
      <c r="A65" s="26"/>
      <c r="B65" s="16" t="s">
        <v>141</v>
      </c>
      <c r="C65" s="16" t="s">
        <v>24</v>
      </c>
      <c r="D65" s="15"/>
      <c r="E65" s="15"/>
      <c r="F65" s="29" t="s">
        <v>75</v>
      </c>
      <c r="G65" s="61">
        <v>80.3</v>
      </c>
      <c r="H65" s="15"/>
      <c r="I65" s="27"/>
      <c r="J65" s="15"/>
      <c r="K65" s="27"/>
      <c r="L65" s="62">
        <f t="shared" si="0"/>
        <v>80.3</v>
      </c>
      <c r="M65" s="87">
        <v>38403</v>
      </c>
      <c r="N65" s="11" t="s">
        <v>239</v>
      </c>
    </row>
    <row r="66" spans="1:14" ht="19.5" customHeight="1">
      <c r="A66" s="26"/>
      <c r="B66" s="16" t="s">
        <v>142</v>
      </c>
      <c r="C66" s="16" t="s">
        <v>23</v>
      </c>
      <c r="D66" s="15"/>
      <c r="E66" s="15"/>
      <c r="F66" s="29" t="s">
        <v>75</v>
      </c>
      <c r="G66" s="61">
        <v>80.3</v>
      </c>
      <c r="H66" s="15"/>
      <c r="I66" s="27"/>
      <c r="J66" s="15"/>
      <c r="K66" s="27"/>
      <c r="L66" s="62">
        <f t="shared" si="0"/>
        <v>80.3</v>
      </c>
      <c r="M66" s="87">
        <v>38421</v>
      </c>
      <c r="N66" s="11" t="s">
        <v>248</v>
      </c>
    </row>
    <row r="67" spans="1:14" ht="19.5" customHeight="1">
      <c r="A67" s="26"/>
      <c r="B67" s="16" t="s">
        <v>143</v>
      </c>
      <c r="C67" s="16" t="s">
        <v>25</v>
      </c>
      <c r="D67" s="15"/>
      <c r="E67" s="15"/>
      <c r="F67" s="29" t="s">
        <v>75</v>
      </c>
      <c r="G67" s="61">
        <v>80.3</v>
      </c>
      <c r="H67" s="15"/>
      <c r="I67" s="27"/>
      <c r="J67" s="15"/>
      <c r="K67" s="27"/>
      <c r="L67" s="62">
        <f t="shared" si="0"/>
        <v>80.3</v>
      </c>
      <c r="M67" s="87">
        <v>37757</v>
      </c>
      <c r="N67" s="11" t="s">
        <v>247</v>
      </c>
    </row>
    <row r="68" spans="1:14" ht="19.5" customHeight="1">
      <c r="A68" s="26"/>
      <c r="B68" s="16" t="s">
        <v>144</v>
      </c>
      <c r="C68" s="16" t="s">
        <v>93</v>
      </c>
      <c r="D68" s="15"/>
      <c r="E68" s="15"/>
      <c r="F68" s="29" t="s">
        <v>75</v>
      </c>
      <c r="G68" s="61">
        <v>80.3</v>
      </c>
      <c r="H68" s="15"/>
      <c r="I68" s="27"/>
      <c r="J68" s="15"/>
      <c r="K68" s="27"/>
      <c r="L68" s="62">
        <f t="shared" si="0"/>
        <v>80.3</v>
      </c>
      <c r="M68" s="87">
        <v>37535</v>
      </c>
      <c r="N68" s="11" t="s">
        <v>221</v>
      </c>
    </row>
    <row r="69" spans="1:14" ht="19.5" customHeight="1">
      <c r="A69" s="26"/>
      <c r="B69" s="16" t="s">
        <v>145</v>
      </c>
      <c r="C69" s="13" t="s">
        <v>155</v>
      </c>
      <c r="D69" s="15"/>
      <c r="E69" s="15"/>
      <c r="F69" s="29" t="s">
        <v>75</v>
      </c>
      <c r="G69" s="61">
        <v>80.3</v>
      </c>
      <c r="H69" s="15"/>
      <c r="I69" s="27"/>
      <c r="J69" s="15"/>
      <c r="K69" s="27"/>
      <c r="L69" s="62">
        <f t="shared" si="0"/>
        <v>80.3</v>
      </c>
      <c r="M69" s="87">
        <v>37881</v>
      </c>
      <c r="N69" s="11"/>
    </row>
    <row r="70" spans="1:14" ht="19.5" customHeight="1">
      <c r="A70" s="26"/>
      <c r="B70" s="16" t="s">
        <v>146</v>
      </c>
      <c r="C70" s="16" t="s">
        <v>97</v>
      </c>
      <c r="D70" s="15"/>
      <c r="E70" s="15"/>
      <c r="F70" s="29" t="s">
        <v>75</v>
      </c>
      <c r="G70" s="61">
        <v>80.3</v>
      </c>
      <c r="H70" s="15"/>
      <c r="I70" s="27"/>
      <c r="J70" s="15"/>
      <c r="K70" s="27"/>
      <c r="L70" s="62">
        <f t="shared" si="0"/>
        <v>80.3</v>
      </c>
      <c r="M70" s="87">
        <v>37927</v>
      </c>
      <c r="N70" s="11" t="s">
        <v>300</v>
      </c>
    </row>
    <row r="71" spans="1:14" ht="19.5" customHeight="1">
      <c r="A71" s="74" t="s">
        <v>76</v>
      </c>
      <c r="B71" s="16" t="s">
        <v>147</v>
      </c>
      <c r="C71" s="16" t="s">
        <v>43</v>
      </c>
      <c r="D71" s="15"/>
      <c r="E71" s="15"/>
      <c r="F71" s="29" t="s">
        <v>76</v>
      </c>
      <c r="G71" s="61">
        <v>62.7</v>
      </c>
      <c r="H71" s="15"/>
      <c r="I71" s="27"/>
      <c r="J71" s="15"/>
      <c r="K71" s="27"/>
      <c r="L71" s="62">
        <f t="shared" si="0"/>
        <v>62.7</v>
      </c>
      <c r="M71" s="87">
        <v>37681</v>
      </c>
      <c r="N71" s="11" t="s">
        <v>297</v>
      </c>
    </row>
    <row r="72" spans="1:14" ht="19.5" customHeight="1">
      <c r="A72" s="26"/>
      <c r="B72" s="16" t="s">
        <v>148</v>
      </c>
      <c r="C72" s="16" t="s">
        <v>90</v>
      </c>
      <c r="D72" s="15"/>
      <c r="E72" s="15"/>
      <c r="F72" s="29" t="s">
        <v>76</v>
      </c>
      <c r="G72" s="61">
        <v>62.7</v>
      </c>
      <c r="H72" s="15"/>
      <c r="I72" s="27"/>
      <c r="J72" s="15"/>
      <c r="K72" s="27"/>
      <c r="L72" s="62">
        <f aca="true" t="shared" si="1" ref="L72:L82">SUM(G72,I72,K72,)</f>
        <v>62.7</v>
      </c>
      <c r="M72" s="87">
        <v>38398</v>
      </c>
      <c r="N72" s="11" t="s">
        <v>293</v>
      </c>
    </row>
    <row r="73" spans="1:14" ht="19.5" customHeight="1">
      <c r="A73" s="26"/>
      <c r="B73" s="16" t="s">
        <v>149</v>
      </c>
      <c r="C73" s="16" t="s">
        <v>23</v>
      </c>
      <c r="D73" s="15"/>
      <c r="E73" s="15"/>
      <c r="F73" s="29" t="s">
        <v>76</v>
      </c>
      <c r="G73" s="61">
        <v>62.7</v>
      </c>
      <c r="H73" s="15"/>
      <c r="I73" s="27"/>
      <c r="J73" s="15"/>
      <c r="K73" s="27"/>
      <c r="L73" s="62">
        <f t="shared" si="1"/>
        <v>62.7</v>
      </c>
      <c r="M73" s="87">
        <v>37496</v>
      </c>
      <c r="N73" s="11" t="s">
        <v>291</v>
      </c>
    </row>
    <row r="74" spans="1:14" ht="19.5" customHeight="1">
      <c r="A74" s="26"/>
      <c r="B74" s="16" t="s">
        <v>150</v>
      </c>
      <c r="C74" s="16" t="s">
        <v>93</v>
      </c>
      <c r="D74" s="15"/>
      <c r="E74" s="15"/>
      <c r="F74" s="29" t="s">
        <v>76</v>
      </c>
      <c r="G74" s="61">
        <v>62.7</v>
      </c>
      <c r="H74" s="15"/>
      <c r="I74" s="27"/>
      <c r="J74" s="15"/>
      <c r="K74" s="27"/>
      <c r="L74" s="62">
        <f t="shared" si="1"/>
        <v>62.7</v>
      </c>
      <c r="M74" s="87">
        <v>38080</v>
      </c>
      <c r="N74" s="11" t="s">
        <v>244</v>
      </c>
    </row>
    <row r="75" spans="1:14" ht="19.5" customHeight="1">
      <c r="A75" s="26"/>
      <c r="B75" s="16" t="s">
        <v>151</v>
      </c>
      <c r="C75" s="16" t="s">
        <v>90</v>
      </c>
      <c r="D75" s="15"/>
      <c r="E75" s="15"/>
      <c r="F75" s="29" t="s">
        <v>76</v>
      </c>
      <c r="G75" s="61">
        <v>62.7</v>
      </c>
      <c r="H75" s="15"/>
      <c r="I75" s="27"/>
      <c r="J75" s="15"/>
      <c r="K75" s="27"/>
      <c r="L75" s="62">
        <f t="shared" si="1"/>
        <v>62.7</v>
      </c>
      <c r="M75" s="87">
        <v>38711</v>
      </c>
      <c r="N75" s="11" t="s">
        <v>294</v>
      </c>
    </row>
    <row r="76" spans="1:14" ht="19.5" customHeight="1">
      <c r="A76" s="26"/>
      <c r="B76" s="16" t="s">
        <v>152</v>
      </c>
      <c r="C76" s="16" t="s">
        <v>21</v>
      </c>
      <c r="D76" s="15"/>
      <c r="E76" s="15"/>
      <c r="F76" s="29" t="s">
        <v>76</v>
      </c>
      <c r="G76" s="61">
        <v>62.7</v>
      </c>
      <c r="H76" s="15"/>
      <c r="I76" s="27"/>
      <c r="J76" s="15"/>
      <c r="K76" s="27"/>
      <c r="L76" s="62">
        <f t="shared" si="1"/>
        <v>62.7</v>
      </c>
      <c r="M76" s="87">
        <v>38102</v>
      </c>
      <c r="N76" s="11" t="s">
        <v>249</v>
      </c>
    </row>
    <row r="77" spans="1:14" ht="19.5" customHeight="1">
      <c r="A77" s="26"/>
      <c r="B77" s="16" t="s">
        <v>153</v>
      </c>
      <c r="C77" s="16" t="s">
        <v>127</v>
      </c>
      <c r="D77" s="15"/>
      <c r="E77" s="15"/>
      <c r="F77" s="29" t="s">
        <v>76</v>
      </c>
      <c r="G77" s="61">
        <v>62.7</v>
      </c>
      <c r="H77" s="15"/>
      <c r="I77" s="27"/>
      <c r="J77" s="15"/>
      <c r="K77" s="27"/>
      <c r="L77" s="62">
        <f t="shared" si="1"/>
        <v>62.7</v>
      </c>
      <c r="M77" s="87">
        <v>37842</v>
      </c>
      <c r="N77" s="11" t="s">
        <v>251</v>
      </c>
    </row>
    <row r="78" spans="1:14" ht="19.5" customHeight="1">
      <c r="A78" s="26"/>
      <c r="B78" s="16" t="s">
        <v>154</v>
      </c>
      <c r="C78" s="16" t="s">
        <v>155</v>
      </c>
      <c r="D78" s="15"/>
      <c r="E78" s="15"/>
      <c r="F78" s="29" t="s">
        <v>76</v>
      </c>
      <c r="G78" s="61">
        <v>62.7</v>
      </c>
      <c r="H78" s="15"/>
      <c r="I78" s="27"/>
      <c r="J78" s="15"/>
      <c r="K78" s="27"/>
      <c r="L78" s="62">
        <f t="shared" si="1"/>
        <v>62.7</v>
      </c>
      <c r="M78" s="87">
        <v>37650</v>
      </c>
      <c r="N78" s="11"/>
    </row>
    <row r="79" spans="1:14" ht="19.5" customHeight="1">
      <c r="A79" s="26"/>
      <c r="B79" s="16" t="s">
        <v>156</v>
      </c>
      <c r="C79" s="16" t="s">
        <v>97</v>
      </c>
      <c r="D79" s="15"/>
      <c r="E79" s="15"/>
      <c r="F79" s="29" t="s">
        <v>76</v>
      </c>
      <c r="G79" s="61">
        <v>62.7</v>
      </c>
      <c r="H79" s="15"/>
      <c r="I79" s="27"/>
      <c r="J79" s="15"/>
      <c r="K79" s="27"/>
      <c r="L79" s="62">
        <f t="shared" si="1"/>
        <v>62.7</v>
      </c>
      <c r="M79" s="87">
        <v>37925</v>
      </c>
      <c r="N79" s="11" t="s">
        <v>306</v>
      </c>
    </row>
    <row r="80" spans="1:14" ht="19.5" customHeight="1">
      <c r="A80" s="26"/>
      <c r="B80" s="16" t="s">
        <v>157</v>
      </c>
      <c r="C80" s="16" t="s">
        <v>53</v>
      </c>
      <c r="D80" s="15"/>
      <c r="E80" s="15"/>
      <c r="F80" s="29" t="s">
        <v>76</v>
      </c>
      <c r="G80" s="61">
        <v>62.7</v>
      </c>
      <c r="H80" s="15"/>
      <c r="I80" s="27"/>
      <c r="J80" s="15"/>
      <c r="K80" s="27"/>
      <c r="L80" s="62">
        <f t="shared" si="1"/>
        <v>62.7</v>
      </c>
      <c r="M80" s="87">
        <v>38933</v>
      </c>
      <c r="N80" s="11" t="s">
        <v>309</v>
      </c>
    </row>
    <row r="81" spans="1:14" ht="19.5" customHeight="1">
      <c r="A81" s="26"/>
      <c r="B81" s="16" t="s">
        <v>158</v>
      </c>
      <c r="C81" s="16" t="s">
        <v>97</v>
      </c>
      <c r="D81" s="15"/>
      <c r="E81" s="15"/>
      <c r="F81" s="29" t="s">
        <v>76</v>
      </c>
      <c r="G81" s="61">
        <v>62.7</v>
      </c>
      <c r="H81" s="15"/>
      <c r="I81" s="27"/>
      <c r="J81" s="15"/>
      <c r="K81" s="27"/>
      <c r="L81" s="62">
        <f t="shared" si="1"/>
        <v>62.7</v>
      </c>
      <c r="M81" s="87">
        <v>37816</v>
      </c>
      <c r="N81" s="11" t="s">
        <v>302</v>
      </c>
    </row>
    <row r="82" spans="1:14" ht="19.5" customHeight="1">
      <c r="A82" s="26"/>
      <c r="B82" s="16" t="s">
        <v>159</v>
      </c>
      <c r="C82" s="16" t="s">
        <v>90</v>
      </c>
      <c r="D82" s="15"/>
      <c r="E82" s="15"/>
      <c r="F82" s="29" t="s">
        <v>76</v>
      </c>
      <c r="G82" s="61">
        <v>62.7</v>
      </c>
      <c r="H82" s="15"/>
      <c r="I82" s="27"/>
      <c r="J82" s="15"/>
      <c r="K82" s="27"/>
      <c r="L82" s="62">
        <f t="shared" si="1"/>
        <v>62.7</v>
      </c>
      <c r="M82" s="87">
        <v>37301</v>
      </c>
      <c r="N82" s="11" t="s">
        <v>222</v>
      </c>
    </row>
    <row r="83" spans="13:14" ht="19.5" customHeight="1">
      <c r="M83"/>
      <c r="N83"/>
    </row>
    <row r="84" spans="13:14" ht="19.5" customHeight="1">
      <c r="M84"/>
      <c r="N84"/>
    </row>
    <row r="85" spans="2:8" ht="19.5" customHeight="1" thickBot="1">
      <c r="B85" s="98" t="s">
        <v>32</v>
      </c>
      <c r="C85" s="98"/>
      <c r="H85" s="5"/>
    </row>
    <row r="86" spans="2:8" ht="19.5" customHeight="1" thickBot="1">
      <c r="B86" s="6"/>
      <c r="C86" s="6"/>
      <c r="H86" s="5"/>
    </row>
    <row r="87" spans="1:14" ht="39" customHeight="1">
      <c r="A87" s="82" t="s">
        <v>0</v>
      </c>
      <c r="B87" s="78" t="s">
        <v>1</v>
      </c>
      <c r="C87" s="78" t="s">
        <v>2</v>
      </c>
      <c r="D87" s="77" t="s">
        <v>205</v>
      </c>
      <c r="E87" s="77" t="s">
        <v>206</v>
      </c>
      <c r="F87" s="77" t="s">
        <v>10</v>
      </c>
      <c r="G87" s="77" t="s">
        <v>9</v>
      </c>
      <c r="H87" s="77" t="s">
        <v>3</v>
      </c>
      <c r="I87" s="77" t="s">
        <v>4</v>
      </c>
      <c r="J87" s="79" t="s">
        <v>6</v>
      </c>
      <c r="K87" s="77" t="s">
        <v>7</v>
      </c>
      <c r="L87" s="80" t="s">
        <v>5</v>
      </c>
      <c r="M87" s="81" t="s">
        <v>13</v>
      </c>
      <c r="N87" s="81" t="s">
        <v>12</v>
      </c>
    </row>
    <row r="88" spans="1:14" ht="19.5" customHeight="1">
      <c r="A88" s="63">
        <v>1</v>
      </c>
      <c r="B88" s="42" t="s">
        <v>160</v>
      </c>
      <c r="C88" s="42" t="s">
        <v>8</v>
      </c>
      <c r="D88" s="43"/>
      <c r="E88" s="44"/>
      <c r="F88" s="45">
        <v>1</v>
      </c>
      <c r="G88" s="67">
        <v>220</v>
      </c>
      <c r="H88" s="43"/>
      <c r="I88" s="64"/>
      <c r="J88" s="47"/>
      <c r="K88" s="73"/>
      <c r="L88" s="62">
        <f>SUM(G88,I88,K88,)</f>
        <v>220</v>
      </c>
      <c r="M88" s="86">
        <v>38088</v>
      </c>
      <c r="N88" s="49" t="s">
        <v>256</v>
      </c>
    </row>
    <row r="89" spans="1:14" ht="19.5" customHeight="1">
      <c r="A89" s="64">
        <v>2</v>
      </c>
      <c r="B89" s="42" t="s">
        <v>161</v>
      </c>
      <c r="C89" s="42" t="s">
        <v>8</v>
      </c>
      <c r="D89" s="43"/>
      <c r="E89" s="44"/>
      <c r="F89" s="45">
        <v>2</v>
      </c>
      <c r="G89" s="67">
        <v>198</v>
      </c>
      <c r="H89" s="43"/>
      <c r="I89" s="64"/>
      <c r="J89" s="47"/>
      <c r="K89" s="64"/>
      <c r="L89" s="62">
        <f aca="true" t="shared" si="2" ref="L89:L120">SUM(G89,I89,K89,)</f>
        <v>198</v>
      </c>
      <c r="M89" s="86">
        <v>37874</v>
      </c>
      <c r="N89" s="49" t="s">
        <v>257</v>
      </c>
    </row>
    <row r="90" spans="1:14" ht="19.5" customHeight="1">
      <c r="A90" s="64">
        <v>3</v>
      </c>
      <c r="B90" s="42" t="s">
        <v>162</v>
      </c>
      <c r="C90" s="42" t="s">
        <v>8</v>
      </c>
      <c r="D90" s="43"/>
      <c r="E90" s="44"/>
      <c r="F90" s="45">
        <v>3</v>
      </c>
      <c r="G90" s="67">
        <v>176</v>
      </c>
      <c r="H90" s="43"/>
      <c r="I90" s="64"/>
      <c r="J90" s="47"/>
      <c r="K90" s="64"/>
      <c r="L90" s="62">
        <f t="shared" si="2"/>
        <v>176</v>
      </c>
      <c r="M90" s="86">
        <v>37842</v>
      </c>
      <c r="N90" s="49" t="s">
        <v>258</v>
      </c>
    </row>
    <row r="91" spans="1:14" ht="19.5" customHeight="1">
      <c r="A91" s="64">
        <v>4</v>
      </c>
      <c r="B91" s="42" t="s">
        <v>163</v>
      </c>
      <c r="C91" s="42" t="s">
        <v>43</v>
      </c>
      <c r="D91" s="43"/>
      <c r="E91" s="44"/>
      <c r="F91" s="45">
        <v>4</v>
      </c>
      <c r="G91" s="67">
        <v>170.5</v>
      </c>
      <c r="H91" s="43"/>
      <c r="I91" s="64"/>
      <c r="J91" s="47"/>
      <c r="K91" s="64"/>
      <c r="L91" s="62">
        <f t="shared" si="2"/>
        <v>170.5</v>
      </c>
      <c r="M91" s="86">
        <v>37781</v>
      </c>
      <c r="N91" s="49" t="s">
        <v>261</v>
      </c>
    </row>
    <row r="92" spans="1:14" ht="19.5" customHeight="1">
      <c r="A92" s="64">
        <v>5</v>
      </c>
      <c r="B92" s="42" t="s">
        <v>164</v>
      </c>
      <c r="C92" s="42" t="s">
        <v>165</v>
      </c>
      <c r="D92" s="43"/>
      <c r="E92" s="44"/>
      <c r="F92" s="53" t="s">
        <v>58</v>
      </c>
      <c r="G92" s="68">
        <v>165</v>
      </c>
      <c r="H92" s="52"/>
      <c r="I92" s="71"/>
      <c r="J92" s="52"/>
      <c r="K92" s="71"/>
      <c r="L92" s="62">
        <f t="shared" si="2"/>
        <v>165</v>
      </c>
      <c r="M92" s="86">
        <v>37943</v>
      </c>
      <c r="N92" s="49" t="s">
        <v>263</v>
      </c>
    </row>
    <row r="93" spans="1:14" ht="19.5" customHeight="1">
      <c r="A93" s="64">
        <v>6</v>
      </c>
      <c r="B93" s="42" t="s">
        <v>166</v>
      </c>
      <c r="C93" s="42" t="s">
        <v>93</v>
      </c>
      <c r="D93" s="43"/>
      <c r="E93" s="44"/>
      <c r="F93" s="45">
        <v>6</v>
      </c>
      <c r="G93" s="67">
        <v>159.5</v>
      </c>
      <c r="H93" s="43"/>
      <c r="I93" s="64"/>
      <c r="J93" s="56"/>
      <c r="K93" s="64"/>
      <c r="L93" s="62">
        <f t="shared" si="2"/>
        <v>159.5</v>
      </c>
      <c r="M93" s="86">
        <v>37523</v>
      </c>
      <c r="N93" s="49" t="s">
        <v>260</v>
      </c>
    </row>
    <row r="94" spans="1:14" ht="19.5" customHeight="1">
      <c r="A94" s="64">
        <v>7</v>
      </c>
      <c r="B94" s="42" t="s">
        <v>167</v>
      </c>
      <c r="C94" s="42" t="s">
        <v>52</v>
      </c>
      <c r="D94" s="43"/>
      <c r="E94" s="44"/>
      <c r="F94" s="45">
        <v>7</v>
      </c>
      <c r="G94" s="67">
        <v>154</v>
      </c>
      <c r="H94" s="43"/>
      <c r="I94" s="64"/>
      <c r="J94" s="56"/>
      <c r="K94" s="64"/>
      <c r="L94" s="62">
        <f t="shared" si="2"/>
        <v>154</v>
      </c>
      <c r="M94" s="86">
        <v>37489</v>
      </c>
      <c r="N94" s="49" t="s">
        <v>287</v>
      </c>
    </row>
    <row r="95" spans="1:14" ht="19.5" customHeight="1">
      <c r="A95" s="64">
        <v>8</v>
      </c>
      <c r="B95" s="42" t="s">
        <v>168</v>
      </c>
      <c r="C95" s="42" t="s">
        <v>165</v>
      </c>
      <c r="D95" s="43"/>
      <c r="E95" s="44"/>
      <c r="F95" s="45">
        <v>8</v>
      </c>
      <c r="G95" s="67">
        <v>148.5</v>
      </c>
      <c r="H95" s="43"/>
      <c r="I95" s="64"/>
      <c r="J95" s="56"/>
      <c r="K95" s="64"/>
      <c r="L95" s="62">
        <f t="shared" si="2"/>
        <v>148.5</v>
      </c>
      <c r="M95" s="86">
        <v>38631</v>
      </c>
      <c r="N95" s="49" t="s">
        <v>266</v>
      </c>
    </row>
    <row r="96" spans="1:14" ht="19.5" customHeight="1">
      <c r="A96" s="64">
        <v>9</v>
      </c>
      <c r="B96" s="42" t="s">
        <v>169</v>
      </c>
      <c r="C96" s="42" t="s">
        <v>43</v>
      </c>
      <c r="D96" s="43"/>
      <c r="E96" s="44"/>
      <c r="F96" s="53" t="s">
        <v>59</v>
      </c>
      <c r="G96" s="68">
        <v>137.5</v>
      </c>
      <c r="H96" s="52"/>
      <c r="I96" s="71"/>
      <c r="J96" s="52"/>
      <c r="K96" s="71"/>
      <c r="L96" s="62">
        <f t="shared" si="2"/>
        <v>137.5</v>
      </c>
      <c r="M96" s="86">
        <v>38034</v>
      </c>
      <c r="N96" s="49" t="s">
        <v>264</v>
      </c>
    </row>
    <row r="97" spans="1:14" ht="19.5" customHeight="1">
      <c r="A97" s="64">
        <v>10</v>
      </c>
      <c r="B97" s="42" t="s">
        <v>170</v>
      </c>
      <c r="C97" s="42" t="s">
        <v>43</v>
      </c>
      <c r="D97" s="43"/>
      <c r="E97" s="44"/>
      <c r="F97" s="53" t="s">
        <v>60</v>
      </c>
      <c r="G97" s="68">
        <v>135.3</v>
      </c>
      <c r="H97" s="52"/>
      <c r="I97" s="71"/>
      <c r="J97" s="52"/>
      <c r="K97" s="71"/>
      <c r="L97" s="62">
        <f t="shared" si="2"/>
        <v>135.3</v>
      </c>
      <c r="M97" s="86">
        <v>37702</v>
      </c>
      <c r="N97" s="49" t="s">
        <v>262</v>
      </c>
    </row>
    <row r="98" spans="1:14" ht="19.5" customHeight="1">
      <c r="A98" s="64">
        <v>11</v>
      </c>
      <c r="B98" s="42" t="s">
        <v>171</v>
      </c>
      <c r="C98" s="42" t="s">
        <v>172</v>
      </c>
      <c r="D98" s="43"/>
      <c r="E98" s="44"/>
      <c r="F98" s="45">
        <v>11</v>
      </c>
      <c r="G98" s="67">
        <v>133.1</v>
      </c>
      <c r="H98" s="43"/>
      <c r="I98" s="64"/>
      <c r="J98" s="47"/>
      <c r="K98" s="64"/>
      <c r="L98" s="62">
        <f t="shared" si="2"/>
        <v>133.1</v>
      </c>
      <c r="M98" s="86">
        <v>38615</v>
      </c>
      <c r="N98" s="49" t="s">
        <v>259</v>
      </c>
    </row>
    <row r="99" spans="1:14" ht="19.5" customHeight="1">
      <c r="A99" s="64">
        <v>12</v>
      </c>
      <c r="B99" s="42" t="s">
        <v>173</v>
      </c>
      <c r="C99" s="42" t="s">
        <v>172</v>
      </c>
      <c r="D99" s="43"/>
      <c r="E99" s="44"/>
      <c r="F99" s="53" t="s">
        <v>61</v>
      </c>
      <c r="G99" s="68">
        <v>130.9</v>
      </c>
      <c r="H99" s="52"/>
      <c r="I99" s="71"/>
      <c r="J99" s="52"/>
      <c r="K99" s="71"/>
      <c r="L99" s="62">
        <f t="shared" si="2"/>
        <v>130.9</v>
      </c>
      <c r="M99" s="86">
        <v>38449</v>
      </c>
      <c r="N99" s="49" t="s">
        <v>265</v>
      </c>
    </row>
    <row r="100" spans="1:14" ht="19.5" customHeight="1">
      <c r="A100" s="64">
        <v>13</v>
      </c>
      <c r="B100" s="42" t="s">
        <v>174</v>
      </c>
      <c r="C100" s="42" t="s">
        <v>107</v>
      </c>
      <c r="D100" s="43"/>
      <c r="E100" s="44"/>
      <c r="F100" s="45">
        <v>13</v>
      </c>
      <c r="G100" s="67">
        <v>128.7</v>
      </c>
      <c r="H100" s="43"/>
      <c r="I100" s="64"/>
      <c r="J100" s="56"/>
      <c r="K100" s="64"/>
      <c r="L100" s="62">
        <f t="shared" si="2"/>
        <v>128.7</v>
      </c>
      <c r="M100" s="86">
        <v>37413</v>
      </c>
      <c r="N100" s="49" t="s">
        <v>277</v>
      </c>
    </row>
    <row r="101" spans="1:14" ht="19.5" customHeight="1">
      <c r="A101" s="64">
        <v>14</v>
      </c>
      <c r="B101" s="42" t="s">
        <v>175</v>
      </c>
      <c r="C101" s="42" t="s">
        <v>172</v>
      </c>
      <c r="D101" s="43"/>
      <c r="E101" s="44"/>
      <c r="F101" s="53" t="s">
        <v>62</v>
      </c>
      <c r="G101" s="68">
        <v>126.5</v>
      </c>
      <c r="H101" s="52"/>
      <c r="I101" s="71"/>
      <c r="J101" s="52"/>
      <c r="K101" s="71"/>
      <c r="L101" s="62">
        <f t="shared" si="2"/>
        <v>126.5</v>
      </c>
      <c r="M101" s="86">
        <v>39111</v>
      </c>
      <c r="N101" s="49" t="s">
        <v>268</v>
      </c>
    </row>
    <row r="102" spans="1:14" ht="19.5" customHeight="1">
      <c r="A102" s="65">
        <v>15</v>
      </c>
      <c r="B102" s="13" t="s">
        <v>176</v>
      </c>
      <c r="C102" s="13" t="s">
        <v>43</v>
      </c>
      <c r="D102" s="1"/>
      <c r="E102" s="2"/>
      <c r="F102" s="29" t="s">
        <v>63</v>
      </c>
      <c r="G102" s="69">
        <v>124.3</v>
      </c>
      <c r="H102" s="15"/>
      <c r="I102" s="72"/>
      <c r="J102" s="15"/>
      <c r="K102" s="72"/>
      <c r="L102" s="62">
        <f t="shared" si="2"/>
        <v>124.3</v>
      </c>
      <c r="M102" s="87">
        <v>37501</v>
      </c>
      <c r="N102" s="11" t="s">
        <v>270</v>
      </c>
    </row>
    <row r="103" spans="1:14" ht="19.5" customHeight="1">
      <c r="A103" s="65">
        <v>16</v>
      </c>
      <c r="B103" s="13" t="s">
        <v>177</v>
      </c>
      <c r="C103" s="13" t="s">
        <v>178</v>
      </c>
      <c r="D103" s="1"/>
      <c r="E103" s="2"/>
      <c r="F103" s="29" t="s">
        <v>64</v>
      </c>
      <c r="G103" s="69">
        <v>122.1</v>
      </c>
      <c r="H103" s="15"/>
      <c r="I103" s="72"/>
      <c r="J103" s="15"/>
      <c r="K103" s="72"/>
      <c r="L103" s="62">
        <f t="shared" si="2"/>
        <v>122.1</v>
      </c>
      <c r="M103" s="87">
        <v>38247</v>
      </c>
      <c r="N103" s="11" t="s">
        <v>271</v>
      </c>
    </row>
    <row r="104" spans="1:14" ht="19.5" customHeight="1">
      <c r="A104" s="66">
        <v>17</v>
      </c>
      <c r="B104" s="13" t="s">
        <v>179</v>
      </c>
      <c r="C104" s="13" t="s">
        <v>172</v>
      </c>
      <c r="D104" s="1"/>
      <c r="E104" s="2"/>
      <c r="F104" s="29" t="s">
        <v>65</v>
      </c>
      <c r="G104" s="69">
        <v>115.5</v>
      </c>
      <c r="H104" s="15"/>
      <c r="I104" s="72"/>
      <c r="J104" s="15"/>
      <c r="K104" s="72"/>
      <c r="L104" s="62">
        <f t="shared" si="2"/>
        <v>115.5</v>
      </c>
      <c r="M104" s="87">
        <v>38510</v>
      </c>
      <c r="N104" s="11" t="s">
        <v>269</v>
      </c>
    </row>
    <row r="105" spans="1:14" ht="19.5" customHeight="1">
      <c r="A105" s="65">
        <v>18</v>
      </c>
      <c r="B105" s="13" t="s">
        <v>310</v>
      </c>
      <c r="C105" s="13" t="s">
        <v>52</v>
      </c>
      <c r="D105" s="1"/>
      <c r="E105" s="2"/>
      <c r="F105" s="29" t="s">
        <v>66</v>
      </c>
      <c r="G105" s="69">
        <v>114.4</v>
      </c>
      <c r="H105" s="15"/>
      <c r="I105" s="72"/>
      <c r="J105" s="15"/>
      <c r="K105" s="72"/>
      <c r="L105" s="62">
        <f t="shared" si="2"/>
        <v>114.4</v>
      </c>
      <c r="M105" s="87">
        <v>38040</v>
      </c>
      <c r="N105" s="11" t="s">
        <v>272</v>
      </c>
    </row>
    <row r="106" spans="1:14" ht="19.5" customHeight="1">
      <c r="A106" s="65">
        <v>19</v>
      </c>
      <c r="B106" s="13" t="s">
        <v>180</v>
      </c>
      <c r="C106" s="13" t="s">
        <v>51</v>
      </c>
      <c r="D106" s="1"/>
      <c r="E106" s="2"/>
      <c r="F106" s="29" t="s">
        <v>67</v>
      </c>
      <c r="G106" s="69">
        <v>113.3</v>
      </c>
      <c r="H106" s="15"/>
      <c r="I106" s="72"/>
      <c r="J106" s="15"/>
      <c r="K106" s="72"/>
      <c r="L106" s="62">
        <f t="shared" si="2"/>
        <v>113.3</v>
      </c>
      <c r="M106" s="87">
        <v>38247</v>
      </c>
      <c r="N106" s="11" t="s">
        <v>282</v>
      </c>
    </row>
    <row r="107" spans="1:14" ht="19.5" customHeight="1">
      <c r="A107" s="65">
        <v>20</v>
      </c>
      <c r="B107" s="13" t="s">
        <v>181</v>
      </c>
      <c r="C107" s="13" t="s">
        <v>172</v>
      </c>
      <c r="D107" s="1"/>
      <c r="E107" s="2"/>
      <c r="F107" s="29" t="s">
        <v>68</v>
      </c>
      <c r="G107" s="69">
        <v>112.2</v>
      </c>
      <c r="H107" s="15"/>
      <c r="I107" s="72"/>
      <c r="J107" s="15"/>
      <c r="K107" s="72"/>
      <c r="L107" s="62">
        <f t="shared" si="2"/>
        <v>112.2</v>
      </c>
      <c r="M107" s="87">
        <v>38222</v>
      </c>
      <c r="N107" s="11" t="s">
        <v>279</v>
      </c>
    </row>
    <row r="108" spans="1:14" ht="19.5" customHeight="1">
      <c r="A108" s="65">
        <v>21</v>
      </c>
      <c r="B108" s="13" t="s">
        <v>182</v>
      </c>
      <c r="C108" s="13" t="s">
        <v>183</v>
      </c>
      <c r="D108" s="1"/>
      <c r="E108" s="2"/>
      <c r="F108" s="29" t="s">
        <v>69</v>
      </c>
      <c r="G108" s="69">
        <v>111.1</v>
      </c>
      <c r="H108" s="15"/>
      <c r="I108" s="72"/>
      <c r="J108" s="15"/>
      <c r="K108" s="72"/>
      <c r="L108" s="62">
        <f t="shared" si="2"/>
        <v>111.1</v>
      </c>
      <c r="M108" s="87">
        <v>37356</v>
      </c>
      <c r="N108" s="11" t="s">
        <v>274</v>
      </c>
    </row>
    <row r="109" spans="1:14" ht="19.5" customHeight="1">
      <c r="A109" s="65">
        <v>22</v>
      </c>
      <c r="B109" s="13" t="s">
        <v>184</v>
      </c>
      <c r="C109" s="13" t="s">
        <v>51</v>
      </c>
      <c r="D109" s="1"/>
      <c r="E109" s="2"/>
      <c r="F109" s="29" t="s">
        <v>70</v>
      </c>
      <c r="G109" s="69">
        <v>110</v>
      </c>
      <c r="H109" s="15"/>
      <c r="I109" s="72"/>
      <c r="J109" s="15"/>
      <c r="K109" s="72"/>
      <c r="L109" s="62">
        <f t="shared" si="2"/>
        <v>110</v>
      </c>
      <c r="M109" s="87">
        <v>38823</v>
      </c>
      <c r="N109" s="11" t="s">
        <v>288</v>
      </c>
    </row>
    <row r="110" spans="1:14" ht="19.5" customHeight="1">
      <c r="A110" s="65">
        <v>23</v>
      </c>
      <c r="B110" s="13" t="s">
        <v>185</v>
      </c>
      <c r="C110" s="13" t="s">
        <v>172</v>
      </c>
      <c r="D110" s="1"/>
      <c r="E110" s="2"/>
      <c r="F110" s="28">
        <v>23</v>
      </c>
      <c r="G110" s="70">
        <v>108.9</v>
      </c>
      <c r="H110" s="1"/>
      <c r="I110" s="65"/>
      <c r="J110" s="9"/>
      <c r="K110" s="65"/>
      <c r="L110" s="62">
        <f t="shared" si="2"/>
        <v>108.9</v>
      </c>
      <c r="M110" s="87">
        <v>38820</v>
      </c>
      <c r="N110" s="11" t="s">
        <v>278</v>
      </c>
    </row>
    <row r="111" spans="1:14" ht="19.5" customHeight="1">
      <c r="A111" s="65">
        <v>24</v>
      </c>
      <c r="B111" s="13" t="s">
        <v>186</v>
      </c>
      <c r="C111" s="13" t="s">
        <v>53</v>
      </c>
      <c r="D111" s="1"/>
      <c r="E111" s="2"/>
      <c r="F111" s="29" t="s">
        <v>71</v>
      </c>
      <c r="G111" s="69">
        <v>107.8</v>
      </c>
      <c r="H111" s="15"/>
      <c r="I111" s="72"/>
      <c r="J111" s="15"/>
      <c r="K111" s="72"/>
      <c r="L111" s="62">
        <f t="shared" si="2"/>
        <v>107.8</v>
      </c>
      <c r="M111" s="87">
        <v>38302</v>
      </c>
      <c r="N111" s="11" t="s">
        <v>311</v>
      </c>
    </row>
    <row r="112" spans="1:14" ht="19.5" customHeight="1">
      <c r="A112" s="65">
        <v>25</v>
      </c>
      <c r="B112" s="13" t="s">
        <v>313</v>
      </c>
      <c r="C112" s="13" t="s">
        <v>8</v>
      </c>
      <c r="D112" s="1"/>
      <c r="E112" s="2"/>
      <c r="F112" s="28">
        <v>25</v>
      </c>
      <c r="G112" s="70">
        <v>106.7</v>
      </c>
      <c r="H112" s="1"/>
      <c r="I112" s="65"/>
      <c r="J112" s="9"/>
      <c r="K112" s="65"/>
      <c r="L112" s="62">
        <f t="shared" si="2"/>
        <v>106.7</v>
      </c>
      <c r="M112" s="87">
        <v>38020</v>
      </c>
      <c r="N112" s="11" t="s">
        <v>267</v>
      </c>
    </row>
    <row r="113" spans="1:14" ht="19.5" customHeight="1">
      <c r="A113" s="65">
        <v>26</v>
      </c>
      <c r="B113" s="13" t="s">
        <v>187</v>
      </c>
      <c r="C113" s="13" t="s">
        <v>53</v>
      </c>
      <c r="D113" s="1"/>
      <c r="E113" s="2"/>
      <c r="F113" s="29" t="s">
        <v>72</v>
      </c>
      <c r="G113" s="69">
        <v>105.6</v>
      </c>
      <c r="H113" s="15"/>
      <c r="I113" s="72"/>
      <c r="J113" s="15"/>
      <c r="K113" s="72"/>
      <c r="L113" s="62">
        <f t="shared" si="2"/>
        <v>105.6</v>
      </c>
      <c r="M113" s="87">
        <v>38238</v>
      </c>
      <c r="N113" s="11" t="s">
        <v>312</v>
      </c>
    </row>
    <row r="114" spans="1:14" ht="19.5" customHeight="1">
      <c r="A114" s="65">
        <v>27</v>
      </c>
      <c r="B114" s="13" t="s">
        <v>188</v>
      </c>
      <c r="C114" s="13" t="s">
        <v>8</v>
      </c>
      <c r="D114" s="1"/>
      <c r="E114" s="2"/>
      <c r="F114" s="28">
        <v>27</v>
      </c>
      <c r="G114" s="70">
        <v>104.5</v>
      </c>
      <c r="H114" s="1"/>
      <c r="I114" s="65"/>
      <c r="J114" s="4"/>
      <c r="K114" s="65"/>
      <c r="L114" s="62">
        <f t="shared" si="2"/>
        <v>104.5</v>
      </c>
      <c r="M114" s="87">
        <v>39027</v>
      </c>
      <c r="N114" s="11" t="s">
        <v>286</v>
      </c>
    </row>
    <row r="115" spans="1:14" ht="19.5" customHeight="1">
      <c r="A115" s="65">
        <v>28</v>
      </c>
      <c r="B115" s="13" t="s">
        <v>189</v>
      </c>
      <c r="C115" s="13" t="s">
        <v>183</v>
      </c>
      <c r="D115" s="1"/>
      <c r="E115" s="2"/>
      <c r="F115" s="29" t="s">
        <v>73</v>
      </c>
      <c r="G115" s="69">
        <v>103.4</v>
      </c>
      <c r="H115" s="15"/>
      <c r="I115" s="72"/>
      <c r="J115" s="15"/>
      <c r="K115" s="72"/>
      <c r="L115" s="62">
        <f t="shared" si="2"/>
        <v>103.4</v>
      </c>
      <c r="M115" s="87">
        <v>38650</v>
      </c>
      <c r="N115" s="11" t="s">
        <v>285</v>
      </c>
    </row>
    <row r="116" spans="1:14" ht="19.5" customHeight="1">
      <c r="A116" s="65">
        <v>29</v>
      </c>
      <c r="B116" s="13" t="s">
        <v>190</v>
      </c>
      <c r="C116" s="13" t="s">
        <v>51</v>
      </c>
      <c r="D116" s="1"/>
      <c r="E116" s="2"/>
      <c r="F116" s="28">
        <v>29</v>
      </c>
      <c r="G116" s="70">
        <v>102.3</v>
      </c>
      <c r="H116" s="1"/>
      <c r="I116" s="65"/>
      <c r="J116" s="4"/>
      <c r="K116" s="65"/>
      <c r="L116" s="62">
        <f t="shared" si="2"/>
        <v>102.3</v>
      </c>
      <c r="M116" s="87">
        <v>38888</v>
      </c>
      <c r="N116" s="11" t="s">
        <v>284</v>
      </c>
    </row>
    <row r="117" spans="1:14" ht="19.5" customHeight="1">
      <c r="A117" s="65">
        <v>30</v>
      </c>
      <c r="B117" s="13" t="s">
        <v>191</v>
      </c>
      <c r="C117" s="13" t="s">
        <v>8</v>
      </c>
      <c r="D117" s="1"/>
      <c r="E117" s="2"/>
      <c r="F117" s="28">
        <v>30</v>
      </c>
      <c r="G117" s="70">
        <v>101.2</v>
      </c>
      <c r="H117" s="1"/>
      <c r="I117" s="65"/>
      <c r="J117" s="4"/>
      <c r="K117" s="65"/>
      <c r="L117" s="62">
        <f t="shared" si="2"/>
        <v>101.2</v>
      </c>
      <c r="M117" s="87">
        <v>38364</v>
      </c>
      <c r="N117" s="11" t="s">
        <v>275</v>
      </c>
    </row>
    <row r="118" spans="1:14" ht="19.5" customHeight="1">
      <c r="A118" s="65">
        <v>31</v>
      </c>
      <c r="B118" s="13" t="s">
        <v>192</v>
      </c>
      <c r="C118" s="13" t="s">
        <v>43</v>
      </c>
      <c r="D118" s="1"/>
      <c r="E118" s="2"/>
      <c r="F118" s="28">
        <v>31</v>
      </c>
      <c r="G118" s="70">
        <v>100.1</v>
      </c>
      <c r="H118" s="1"/>
      <c r="I118" s="65"/>
      <c r="J118" s="9"/>
      <c r="K118" s="65"/>
      <c r="L118" s="62">
        <f t="shared" si="2"/>
        <v>100.1</v>
      </c>
      <c r="M118" s="87">
        <v>38003</v>
      </c>
      <c r="N118" s="11" t="s">
        <v>273</v>
      </c>
    </row>
    <row r="119" spans="1:14" ht="19.5" customHeight="1">
      <c r="A119" s="65">
        <v>32</v>
      </c>
      <c r="B119" s="13" t="s">
        <v>193</v>
      </c>
      <c r="C119" s="13" t="s">
        <v>194</v>
      </c>
      <c r="D119" s="1"/>
      <c r="E119" s="2"/>
      <c r="F119" s="28">
        <v>32</v>
      </c>
      <c r="G119" s="70">
        <v>99</v>
      </c>
      <c r="H119" s="1"/>
      <c r="I119" s="65"/>
      <c r="J119" s="9"/>
      <c r="K119" s="65"/>
      <c r="L119" s="62">
        <f t="shared" si="2"/>
        <v>99</v>
      </c>
      <c r="M119" s="87">
        <v>38768</v>
      </c>
      <c r="N119" s="11" t="s">
        <v>281</v>
      </c>
    </row>
    <row r="120" spans="1:14" ht="19.5" customHeight="1">
      <c r="A120" s="76" t="s">
        <v>74</v>
      </c>
      <c r="B120" s="13" t="s">
        <v>195</v>
      </c>
      <c r="C120" s="13" t="s">
        <v>52</v>
      </c>
      <c r="D120" s="1"/>
      <c r="E120" s="2"/>
      <c r="F120" s="28" t="s">
        <v>74</v>
      </c>
      <c r="G120" s="70">
        <v>97.9</v>
      </c>
      <c r="H120" s="1"/>
      <c r="I120" s="65"/>
      <c r="J120" s="9"/>
      <c r="K120" s="65"/>
      <c r="L120" s="62">
        <f t="shared" si="2"/>
        <v>97.9</v>
      </c>
      <c r="M120" s="87">
        <v>38790</v>
      </c>
      <c r="N120" s="11" t="s">
        <v>316</v>
      </c>
    </row>
    <row r="121" spans="1:14" ht="19.5" customHeight="1">
      <c r="A121" s="65"/>
      <c r="B121" s="13" t="s">
        <v>196</v>
      </c>
      <c r="C121" s="13" t="s">
        <v>155</v>
      </c>
      <c r="D121" s="1"/>
      <c r="E121" s="2"/>
      <c r="F121" s="28" t="s">
        <v>74</v>
      </c>
      <c r="G121" s="70">
        <v>97.9</v>
      </c>
      <c r="H121" s="1"/>
      <c r="I121" s="65"/>
      <c r="J121" s="9"/>
      <c r="K121" s="65"/>
      <c r="L121" s="62">
        <f aca="true" t="shared" si="3" ref="L121:L130">SUM(G121,I121,K121,)</f>
        <v>97.9</v>
      </c>
      <c r="M121" s="87"/>
      <c r="N121" s="11"/>
    </row>
    <row r="122" spans="1:14" ht="19.5" customHeight="1">
      <c r="A122" s="65"/>
      <c r="B122" s="13" t="s">
        <v>197</v>
      </c>
      <c r="C122" s="13" t="s">
        <v>194</v>
      </c>
      <c r="D122" s="1"/>
      <c r="E122" s="2"/>
      <c r="F122" s="28" t="s">
        <v>74</v>
      </c>
      <c r="G122" s="70">
        <v>97.9</v>
      </c>
      <c r="H122" s="1"/>
      <c r="I122" s="65"/>
      <c r="J122" s="9"/>
      <c r="K122" s="65"/>
      <c r="L122" s="62">
        <f t="shared" si="3"/>
        <v>97.9</v>
      </c>
      <c r="M122" s="87">
        <v>38345</v>
      </c>
      <c r="N122" s="11" t="s">
        <v>276</v>
      </c>
    </row>
    <row r="123" spans="1:14" ht="19.5" customHeight="1">
      <c r="A123" s="65"/>
      <c r="B123" s="13" t="s">
        <v>315</v>
      </c>
      <c r="C123" s="13" t="s">
        <v>51</v>
      </c>
      <c r="D123" s="1"/>
      <c r="E123" s="2"/>
      <c r="F123" s="28" t="s">
        <v>74</v>
      </c>
      <c r="G123" s="70">
        <v>97.9</v>
      </c>
      <c r="H123" s="1"/>
      <c r="I123" s="65"/>
      <c r="J123" s="9"/>
      <c r="K123" s="65"/>
      <c r="L123" s="62">
        <f t="shared" si="3"/>
        <v>97.9</v>
      </c>
      <c r="M123" s="87">
        <v>38559</v>
      </c>
      <c r="N123" s="11" t="s">
        <v>289</v>
      </c>
    </row>
    <row r="124" spans="1:14" ht="19.5" customHeight="1">
      <c r="A124" s="65"/>
      <c r="B124" s="13" t="s">
        <v>198</v>
      </c>
      <c r="C124" s="13" t="s">
        <v>53</v>
      </c>
      <c r="D124" s="1"/>
      <c r="E124" s="2"/>
      <c r="F124" s="28" t="s">
        <v>74</v>
      </c>
      <c r="G124" s="70">
        <v>97.9</v>
      </c>
      <c r="H124" s="1"/>
      <c r="I124" s="65"/>
      <c r="J124" s="9"/>
      <c r="K124" s="65"/>
      <c r="L124" s="62">
        <f t="shared" si="3"/>
        <v>97.9</v>
      </c>
      <c r="M124" s="87">
        <v>38840</v>
      </c>
      <c r="N124" s="11" t="s">
        <v>314</v>
      </c>
    </row>
    <row r="125" spans="1:14" ht="19.5" customHeight="1">
      <c r="A125" s="65"/>
      <c r="B125" s="13" t="s">
        <v>199</v>
      </c>
      <c r="C125" s="13" t="s">
        <v>194</v>
      </c>
      <c r="D125" s="1"/>
      <c r="E125" s="2"/>
      <c r="F125" s="28" t="s">
        <v>74</v>
      </c>
      <c r="G125" s="70">
        <v>97.9</v>
      </c>
      <c r="H125" s="1"/>
      <c r="I125" s="65"/>
      <c r="J125" s="9"/>
      <c r="K125" s="65"/>
      <c r="L125" s="62">
        <f t="shared" si="3"/>
        <v>97.9</v>
      </c>
      <c r="M125" s="87">
        <v>38344</v>
      </c>
      <c r="N125" s="11" t="s">
        <v>283</v>
      </c>
    </row>
    <row r="126" spans="1:14" ht="19.5" customHeight="1">
      <c r="A126" s="65"/>
      <c r="B126" s="13" t="s">
        <v>200</v>
      </c>
      <c r="C126" s="13" t="s">
        <v>155</v>
      </c>
      <c r="D126" s="1"/>
      <c r="E126" s="2"/>
      <c r="F126" s="28" t="s">
        <v>74</v>
      </c>
      <c r="G126" s="70">
        <v>97.9</v>
      </c>
      <c r="H126" s="1"/>
      <c r="I126" s="65"/>
      <c r="J126" s="9"/>
      <c r="K126" s="65"/>
      <c r="L126" s="62">
        <f t="shared" si="3"/>
        <v>97.9</v>
      </c>
      <c r="M126" s="87">
        <v>37442</v>
      </c>
      <c r="N126" s="11"/>
    </row>
    <row r="127" spans="1:14" ht="19.5" customHeight="1">
      <c r="A127" s="65"/>
      <c r="B127" s="13" t="s">
        <v>201</v>
      </c>
      <c r="C127" s="13" t="s">
        <v>52</v>
      </c>
      <c r="D127" s="1"/>
      <c r="E127" s="2"/>
      <c r="F127" s="28" t="s">
        <v>74</v>
      </c>
      <c r="G127" s="70">
        <v>97.9</v>
      </c>
      <c r="H127" s="1"/>
      <c r="I127" s="65"/>
      <c r="J127" s="9"/>
      <c r="K127" s="65"/>
      <c r="L127" s="62">
        <f t="shared" si="3"/>
        <v>97.9</v>
      </c>
      <c r="M127" s="87">
        <v>38790</v>
      </c>
      <c r="N127" s="11" t="s">
        <v>317</v>
      </c>
    </row>
    <row r="128" spans="1:14" ht="19.5" customHeight="1">
      <c r="A128" s="65"/>
      <c r="B128" s="13" t="s">
        <v>203</v>
      </c>
      <c r="C128" s="13" t="s">
        <v>194</v>
      </c>
      <c r="D128" s="1"/>
      <c r="E128" s="2"/>
      <c r="F128" s="28" t="s">
        <v>74</v>
      </c>
      <c r="G128" s="70">
        <v>97.9</v>
      </c>
      <c r="H128" s="1"/>
      <c r="I128" s="65"/>
      <c r="J128" s="9"/>
      <c r="K128" s="65"/>
      <c r="L128" s="62">
        <f>SUM(G128,I128,K128,)</f>
        <v>97.9</v>
      </c>
      <c r="M128" s="87">
        <v>38320</v>
      </c>
      <c r="N128" s="11" t="s">
        <v>280</v>
      </c>
    </row>
    <row r="129" spans="1:14" ht="19.5" customHeight="1">
      <c r="A129" s="65"/>
      <c r="B129" s="13" t="s">
        <v>204</v>
      </c>
      <c r="C129" s="13" t="s">
        <v>131</v>
      </c>
      <c r="D129" s="1"/>
      <c r="E129" s="2"/>
      <c r="F129" s="28" t="s">
        <v>74</v>
      </c>
      <c r="G129" s="70">
        <v>97.9</v>
      </c>
      <c r="H129" s="1"/>
      <c r="I129" s="65"/>
      <c r="J129" s="9"/>
      <c r="K129" s="65"/>
      <c r="L129" s="62">
        <f>SUM(G129,I129,K129,)</f>
        <v>97.9</v>
      </c>
      <c r="M129" s="87">
        <v>38050</v>
      </c>
      <c r="N129" s="11" t="s">
        <v>319</v>
      </c>
    </row>
    <row r="130" spans="1:14" ht="19.5" customHeight="1">
      <c r="A130" s="65"/>
      <c r="B130" s="13" t="s">
        <v>202</v>
      </c>
      <c r="C130" s="13" t="s">
        <v>53</v>
      </c>
      <c r="D130" s="1"/>
      <c r="E130" s="2"/>
      <c r="F130" s="28" t="s">
        <v>74</v>
      </c>
      <c r="G130" s="70">
        <v>97.9</v>
      </c>
      <c r="H130" s="1"/>
      <c r="I130" s="65"/>
      <c r="J130" s="9"/>
      <c r="K130" s="65"/>
      <c r="L130" s="62">
        <f t="shared" si="3"/>
        <v>97.9</v>
      </c>
      <c r="M130" s="87">
        <v>39063</v>
      </c>
      <c r="N130" s="11" t="s">
        <v>318</v>
      </c>
    </row>
    <row r="131" spans="13:14" ht="19.5" customHeight="1">
      <c r="M131"/>
      <c r="N131"/>
    </row>
    <row r="132" ht="19.5" customHeight="1">
      <c r="H132" s="5"/>
    </row>
    <row r="133" ht="19.5" customHeight="1">
      <c r="H133" s="5"/>
    </row>
    <row r="134" ht="19.5" customHeight="1">
      <c r="H134" s="5"/>
    </row>
    <row r="135" spans="2:10" ht="19.5" customHeight="1">
      <c r="B135" s="93" t="s">
        <v>33</v>
      </c>
      <c r="C135" s="93"/>
      <c r="D135" s="93"/>
      <c r="E135" s="93"/>
      <c r="F135" s="93"/>
      <c r="G135" s="93"/>
      <c r="H135" s="93"/>
      <c r="I135" s="93"/>
      <c r="J135" s="93"/>
    </row>
    <row r="136" spans="1:10" ht="19.5" customHeight="1">
      <c r="A136" s="3"/>
      <c r="B136" s="99" t="s">
        <v>19</v>
      </c>
      <c r="C136" s="100"/>
      <c r="D136" s="96"/>
      <c r="E136" s="96"/>
      <c r="F136" s="96"/>
      <c r="G136" s="19" t="s">
        <v>601</v>
      </c>
      <c r="H136" s="19" t="s">
        <v>602</v>
      </c>
      <c r="I136" s="19" t="s">
        <v>603</v>
      </c>
      <c r="J136" s="19" t="s">
        <v>604</v>
      </c>
    </row>
    <row r="137" spans="1:10" ht="19.5" customHeight="1">
      <c r="A137" s="19">
        <v>1</v>
      </c>
      <c r="B137" s="37" t="s">
        <v>8</v>
      </c>
      <c r="C137" s="37" t="s">
        <v>34</v>
      </c>
      <c r="D137" s="38"/>
      <c r="E137" s="38"/>
      <c r="F137" s="39"/>
      <c r="G137" s="40">
        <v>220</v>
      </c>
      <c r="H137" s="40">
        <v>176</v>
      </c>
      <c r="I137" s="40">
        <v>170.5</v>
      </c>
      <c r="J137" s="40">
        <f aca="true" t="shared" si="4" ref="J137:J150">SUM(G137,H137,I137,)</f>
        <v>566.5</v>
      </c>
    </row>
    <row r="138" spans="1:10" ht="19.5" customHeight="1">
      <c r="A138" s="19">
        <v>2</v>
      </c>
      <c r="B138" s="37" t="s">
        <v>35</v>
      </c>
      <c r="C138" s="37" t="s">
        <v>36</v>
      </c>
      <c r="D138" s="38"/>
      <c r="E138" s="38"/>
      <c r="F138" s="39"/>
      <c r="G138" s="40">
        <v>198</v>
      </c>
      <c r="H138" s="40">
        <v>115.5</v>
      </c>
      <c r="I138" s="40">
        <v>114.4</v>
      </c>
      <c r="J138" s="40">
        <f t="shared" si="4"/>
        <v>427.9</v>
      </c>
    </row>
    <row r="139" spans="1:10" ht="19.5" customHeight="1">
      <c r="A139" s="19">
        <v>3</v>
      </c>
      <c r="B139" s="37" t="s">
        <v>24</v>
      </c>
      <c r="C139" s="37" t="s">
        <v>38</v>
      </c>
      <c r="D139" s="38"/>
      <c r="E139" s="38"/>
      <c r="F139" s="39"/>
      <c r="G139" s="40">
        <v>154</v>
      </c>
      <c r="H139" s="40">
        <v>133.1</v>
      </c>
      <c r="I139" s="40">
        <v>124.3</v>
      </c>
      <c r="J139" s="40">
        <f t="shared" si="4"/>
        <v>411.40000000000003</v>
      </c>
    </row>
    <row r="140" spans="1:10" ht="19.5" customHeight="1">
      <c r="A140" s="3">
        <v>4</v>
      </c>
      <c r="B140" s="33" t="s">
        <v>21</v>
      </c>
      <c r="C140" s="75" t="s">
        <v>37</v>
      </c>
      <c r="D140" s="34"/>
      <c r="E140" s="34"/>
      <c r="F140" s="35"/>
      <c r="G140" s="36">
        <v>165</v>
      </c>
      <c r="H140" s="36">
        <v>148.5</v>
      </c>
      <c r="I140" s="36">
        <v>62.7</v>
      </c>
      <c r="J140" s="40">
        <f t="shared" si="4"/>
        <v>376.2</v>
      </c>
    </row>
    <row r="141" spans="1:10" ht="19.5" customHeight="1">
      <c r="A141" s="3">
        <v>5</v>
      </c>
      <c r="B141" s="33" t="s">
        <v>18</v>
      </c>
      <c r="C141" s="33" t="s">
        <v>39</v>
      </c>
      <c r="D141" s="34"/>
      <c r="E141" s="34"/>
      <c r="F141" s="35"/>
      <c r="G141" s="36">
        <v>159.5</v>
      </c>
      <c r="H141" s="36">
        <v>97.9</v>
      </c>
      <c r="I141" s="36">
        <v>97.9</v>
      </c>
      <c r="J141" s="40">
        <f t="shared" si="4"/>
        <v>355.29999999999995</v>
      </c>
    </row>
    <row r="142" spans="1:10" ht="19.5" customHeight="1">
      <c r="A142" s="3">
        <v>6</v>
      </c>
      <c r="B142" s="33" t="s">
        <v>22</v>
      </c>
      <c r="C142" s="33" t="s">
        <v>40</v>
      </c>
      <c r="D142" s="34"/>
      <c r="E142" s="34"/>
      <c r="F142" s="35"/>
      <c r="G142" s="36">
        <v>126.5</v>
      </c>
      <c r="H142" s="36">
        <v>101.2</v>
      </c>
      <c r="I142" s="36">
        <v>97.9</v>
      </c>
      <c r="J142" s="40">
        <f t="shared" si="4"/>
        <v>325.6</v>
      </c>
    </row>
    <row r="143" spans="1:10" ht="19.5" customHeight="1">
      <c r="A143" s="3">
        <v>7</v>
      </c>
      <c r="B143" s="33" t="s">
        <v>17</v>
      </c>
      <c r="C143" s="33" t="s">
        <v>44</v>
      </c>
      <c r="D143" s="34"/>
      <c r="E143" s="34"/>
      <c r="F143" s="35"/>
      <c r="G143" s="36">
        <v>122.1</v>
      </c>
      <c r="H143" s="36">
        <v>97.9</v>
      </c>
      <c r="I143" s="36">
        <v>97.9</v>
      </c>
      <c r="J143" s="40">
        <f t="shared" si="4"/>
        <v>317.9</v>
      </c>
    </row>
    <row r="144" spans="1:10" ht="19.5" customHeight="1">
      <c r="A144" s="3">
        <v>8</v>
      </c>
      <c r="B144" s="33" t="s">
        <v>320</v>
      </c>
      <c r="C144" s="33" t="s">
        <v>323</v>
      </c>
      <c r="D144" s="34"/>
      <c r="E144" s="34"/>
      <c r="F144" s="35"/>
      <c r="G144" s="36">
        <v>105.6</v>
      </c>
      <c r="H144" s="36">
        <v>103.4</v>
      </c>
      <c r="I144" s="36">
        <v>97.9</v>
      </c>
      <c r="J144" s="40">
        <f t="shared" si="4"/>
        <v>306.9</v>
      </c>
    </row>
    <row r="145" spans="1:10" ht="19.5" customHeight="1">
      <c r="A145" s="3">
        <v>9</v>
      </c>
      <c r="B145" s="33" t="s">
        <v>25</v>
      </c>
      <c r="C145" s="33" t="s">
        <v>321</v>
      </c>
      <c r="D145" s="34"/>
      <c r="E145" s="34"/>
      <c r="F145" s="35"/>
      <c r="G145" s="36">
        <v>108.9</v>
      </c>
      <c r="H145" s="36">
        <v>102.3</v>
      </c>
      <c r="I145" s="36">
        <v>80.3</v>
      </c>
      <c r="J145" s="40">
        <f t="shared" si="4"/>
        <v>291.5</v>
      </c>
    </row>
    <row r="146" spans="1:10" ht="19.5" customHeight="1">
      <c r="A146" s="3">
        <v>10</v>
      </c>
      <c r="B146" s="33" t="s">
        <v>28</v>
      </c>
      <c r="C146" s="33" t="s">
        <v>322</v>
      </c>
      <c r="D146" s="34"/>
      <c r="E146" s="34"/>
      <c r="F146" s="35"/>
      <c r="G146" s="36">
        <v>107.8</v>
      </c>
      <c r="H146" s="36">
        <v>100.1</v>
      </c>
      <c r="I146" s="36">
        <v>80.3</v>
      </c>
      <c r="J146" s="40">
        <f t="shared" si="4"/>
        <v>288.2</v>
      </c>
    </row>
    <row r="147" spans="1:10" ht="19.5" customHeight="1">
      <c r="A147" s="3">
        <v>11</v>
      </c>
      <c r="B147" s="33" t="s">
        <v>27</v>
      </c>
      <c r="C147" s="33" t="s">
        <v>41</v>
      </c>
      <c r="D147" s="34"/>
      <c r="E147" s="34"/>
      <c r="F147" s="35"/>
      <c r="G147" s="36">
        <v>99</v>
      </c>
      <c r="H147" s="36">
        <v>97.9</v>
      </c>
      <c r="I147" s="36">
        <v>80.3</v>
      </c>
      <c r="J147" s="40">
        <f t="shared" si="4"/>
        <v>277.2</v>
      </c>
    </row>
    <row r="148" spans="1:10" ht="19.5" customHeight="1">
      <c r="A148" s="3">
        <v>12</v>
      </c>
      <c r="B148" s="33" t="s">
        <v>26</v>
      </c>
      <c r="C148" s="33" t="s">
        <v>45</v>
      </c>
      <c r="D148" s="34"/>
      <c r="E148" s="34"/>
      <c r="F148" s="35"/>
      <c r="G148" s="36">
        <v>130.9</v>
      </c>
      <c r="H148" s="36">
        <v>80.3</v>
      </c>
      <c r="I148" s="36">
        <v>62.7</v>
      </c>
      <c r="J148" s="40">
        <f t="shared" si="4"/>
        <v>273.9</v>
      </c>
    </row>
    <row r="149" spans="1:10" ht="19.5" customHeight="1">
      <c r="A149" s="3">
        <v>13</v>
      </c>
      <c r="B149" s="33" t="s">
        <v>53</v>
      </c>
      <c r="C149" s="33" t="s">
        <v>42</v>
      </c>
      <c r="D149" s="34"/>
      <c r="E149" s="34"/>
      <c r="F149" s="35"/>
      <c r="G149" s="36">
        <v>128.8</v>
      </c>
      <c r="H149" s="36">
        <v>80.3</v>
      </c>
      <c r="I149" s="36">
        <v>62.7</v>
      </c>
      <c r="J149" s="40">
        <f t="shared" si="4"/>
        <v>271.8</v>
      </c>
    </row>
    <row r="150" spans="1:10" ht="19.5" customHeight="1">
      <c r="A150" s="3">
        <v>14</v>
      </c>
      <c r="B150" s="33" t="s">
        <v>43</v>
      </c>
      <c r="C150" s="33" t="s">
        <v>46</v>
      </c>
      <c r="D150" s="34"/>
      <c r="E150" s="34"/>
      <c r="F150" s="35"/>
      <c r="G150" s="36">
        <v>80.3</v>
      </c>
      <c r="H150" s="36">
        <v>80.3</v>
      </c>
      <c r="I150" s="36">
        <v>62.7</v>
      </c>
      <c r="J150" s="40">
        <f t="shared" si="4"/>
        <v>223.3</v>
      </c>
    </row>
    <row r="151" spans="1:10" ht="19.5" customHeight="1">
      <c r="A151" s="7"/>
      <c r="B151" s="30"/>
      <c r="C151" s="31"/>
      <c r="D151" s="31"/>
      <c r="E151" s="31"/>
      <c r="F151" s="31"/>
      <c r="G151" s="7"/>
      <c r="H151" s="32"/>
      <c r="I151" s="7"/>
      <c r="J151" s="7"/>
    </row>
    <row r="152" spans="1:10" ht="19.5" customHeight="1">
      <c r="A152" s="7"/>
      <c r="B152" s="30"/>
      <c r="C152" s="31"/>
      <c r="D152" s="31"/>
      <c r="E152" s="31"/>
      <c r="F152" s="31"/>
      <c r="G152" s="7"/>
      <c r="H152" s="32"/>
      <c r="I152" s="7"/>
      <c r="J152" s="7"/>
    </row>
    <row r="153" spans="1:10" ht="19.5" customHeight="1">
      <c r="A153" s="7"/>
      <c r="B153" s="30"/>
      <c r="C153" s="31"/>
      <c r="D153" s="31"/>
      <c r="E153" s="31"/>
      <c r="F153" s="31"/>
      <c r="G153" s="7"/>
      <c r="H153" s="32"/>
      <c r="I153" s="7"/>
      <c r="J153" s="7"/>
    </row>
    <row r="154" spans="1:10" ht="19.5" customHeight="1">
      <c r="A154" s="7"/>
      <c r="B154" s="30"/>
      <c r="C154" s="31"/>
      <c r="D154" s="31"/>
      <c r="E154" s="31"/>
      <c r="F154" s="31"/>
      <c r="G154" s="7"/>
      <c r="H154" s="32"/>
      <c r="I154" s="7"/>
      <c r="J154" s="7"/>
    </row>
    <row r="155" spans="2:10" ht="19.5" customHeight="1">
      <c r="B155" s="93" t="s">
        <v>48</v>
      </c>
      <c r="C155" s="93"/>
      <c r="D155" s="93"/>
      <c r="E155" s="93"/>
      <c r="F155" s="93"/>
      <c r="G155" s="93"/>
      <c r="H155" s="93"/>
      <c r="I155" s="93"/>
      <c r="J155" s="93"/>
    </row>
    <row r="156" spans="1:10" ht="19.5" customHeight="1">
      <c r="A156" s="3"/>
      <c r="B156" s="96" t="s">
        <v>19</v>
      </c>
      <c r="C156" s="96"/>
      <c r="D156" s="96"/>
      <c r="E156" s="96"/>
      <c r="F156" s="96"/>
      <c r="G156" s="19" t="s">
        <v>601</v>
      </c>
      <c r="H156" s="19" t="s">
        <v>602</v>
      </c>
      <c r="I156" s="19" t="s">
        <v>603</v>
      </c>
      <c r="J156" s="19" t="s">
        <v>604</v>
      </c>
    </row>
    <row r="157" spans="1:10" ht="18" customHeight="1">
      <c r="A157" s="19">
        <v>1</v>
      </c>
      <c r="B157" s="37" t="s">
        <v>8</v>
      </c>
      <c r="C157" s="37" t="s">
        <v>47</v>
      </c>
      <c r="D157" s="38"/>
      <c r="E157" s="38"/>
      <c r="F157" s="39"/>
      <c r="G157" s="40">
        <v>220</v>
      </c>
      <c r="H157" s="40">
        <v>198</v>
      </c>
      <c r="I157" s="40">
        <v>176</v>
      </c>
      <c r="J157" s="40">
        <f aca="true" t="shared" si="5" ref="J157:J163">SUM(G157,H157,I157,)</f>
        <v>594</v>
      </c>
    </row>
    <row r="158" spans="1:10" ht="18" customHeight="1">
      <c r="A158" s="19">
        <v>2</v>
      </c>
      <c r="B158" s="37" t="s">
        <v>29</v>
      </c>
      <c r="C158" s="37" t="s">
        <v>49</v>
      </c>
      <c r="D158" s="38"/>
      <c r="E158" s="38"/>
      <c r="F158" s="39"/>
      <c r="G158" s="40">
        <v>170.5</v>
      </c>
      <c r="H158" s="40">
        <v>137.5</v>
      </c>
      <c r="I158" s="40">
        <v>135.3</v>
      </c>
      <c r="J158" s="40">
        <f t="shared" si="5"/>
        <v>443.3</v>
      </c>
    </row>
    <row r="159" spans="1:10" ht="18" customHeight="1">
      <c r="A159" s="19">
        <v>3</v>
      </c>
      <c r="B159" s="37" t="s">
        <v>24</v>
      </c>
      <c r="C159" s="37" t="s">
        <v>54</v>
      </c>
      <c r="D159" s="38"/>
      <c r="E159" s="38"/>
      <c r="F159" s="39"/>
      <c r="G159" s="40">
        <v>133.1</v>
      </c>
      <c r="H159" s="40">
        <v>130.9</v>
      </c>
      <c r="I159" s="40">
        <v>126.5</v>
      </c>
      <c r="J159" s="40">
        <f t="shared" si="5"/>
        <v>390.5</v>
      </c>
    </row>
    <row r="160" spans="1:10" ht="18" customHeight="1">
      <c r="A160" s="3">
        <v>4</v>
      </c>
      <c r="B160" s="33" t="s">
        <v>52</v>
      </c>
      <c r="C160" s="33" t="s">
        <v>56</v>
      </c>
      <c r="D160" s="34"/>
      <c r="E160" s="34"/>
      <c r="F160" s="35"/>
      <c r="G160" s="88">
        <v>154</v>
      </c>
      <c r="H160" s="88">
        <v>114.4</v>
      </c>
      <c r="I160" s="88">
        <v>97.9</v>
      </c>
      <c r="J160" s="40">
        <f t="shared" si="5"/>
        <v>366.29999999999995</v>
      </c>
    </row>
    <row r="161" spans="1:10" ht="18" customHeight="1">
      <c r="A161" s="3">
        <v>5</v>
      </c>
      <c r="B161" s="33" t="s">
        <v>53</v>
      </c>
      <c r="C161" s="33" t="s">
        <v>57</v>
      </c>
      <c r="D161" s="34"/>
      <c r="E161" s="34"/>
      <c r="F161" s="35"/>
      <c r="G161" s="88">
        <v>107.8</v>
      </c>
      <c r="H161" s="88">
        <v>105.6</v>
      </c>
      <c r="I161" s="88">
        <v>97.9</v>
      </c>
      <c r="J161" s="40">
        <f t="shared" si="5"/>
        <v>311.29999999999995</v>
      </c>
    </row>
    <row r="162" spans="1:10" ht="18" customHeight="1">
      <c r="A162" s="3">
        <v>6</v>
      </c>
      <c r="B162" s="33" t="s">
        <v>51</v>
      </c>
      <c r="C162" s="33" t="s">
        <v>55</v>
      </c>
      <c r="D162" s="34"/>
      <c r="E162" s="34"/>
      <c r="F162" s="35"/>
      <c r="G162" s="88">
        <v>110</v>
      </c>
      <c r="H162" s="88">
        <v>102.3</v>
      </c>
      <c r="I162" s="88">
        <v>97.9</v>
      </c>
      <c r="J162" s="40">
        <f t="shared" si="5"/>
        <v>310.20000000000005</v>
      </c>
    </row>
    <row r="163" spans="1:10" ht="18" customHeight="1">
      <c r="A163" s="3">
        <v>7</v>
      </c>
      <c r="B163" s="33" t="s">
        <v>23</v>
      </c>
      <c r="C163" s="33" t="s">
        <v>50</v>
      </c>
      <c r="D163" s="34"/>
      <c r="E163" s="34"/>
      <c r="F163" s="35"/>
      <c r="G163" s="88">
        <v>99</v>
      </c>
      <c r="H163" s="88">
        <v>97.9</v>
      </c>
      <c r="I163" s="88">
        <v>97.9</v>
      </c>
      <c r="J163" s="40">
        <f t="shared" si="5"/>
        <v>294.8</v>
      </c>
    </row>
    <row r="164" spans="1:10" ht="18" customHeight="1">
      <c r="A164" s="7"/>
      <c r="B164" s="90"/>
      <c r="C164" s="90"/>
      <c r="D164" s="90"/>
      <c r="E164" s="90"/>
      <c r="F164" s="90"/>
      <c r="G164" s="89"/>
      <c r="H164" s="89"/>
      <c r="I164" s="89"/>
      <c r="J164" s="91"/>
    </row>
    <row r="165" ht="18" customHeight="1"/>
    <row r="166" spans="7:11" ht="18" customHeight="1">
      <c r="G166" s="94" t="s">
        <v>20</v>
      </c>
      <c r="H166" s="95"/>
      <c r="I166" s="95"/>
      <c r="J166" s="95"/>
      <c r="K166" s="95"/>
    </row>
    <row r="167" ht="18" customHeight="1"/>
    <row r="168" ht="18" customHeight="1"/>
    <row r="169" ht="18" customHeight="1"/>
  </sheetData>
  <sheetProtection/>
  <autoFilter ref="A87:N130"/>
  <mergeCells count="10">
    <mergeCell ref="B1:N2"/>
    <mergeCell ref="B135:J135"/>
    <mergeCell ref="B155:J155"/>
    <mergeCell ref="G166:K166"/>
    <mergeCell ref="B156:C156"/>
    <mergeCell ref="D156:F156"/>
    <mergeCell ref="B4:C4"/>
    <mergeCell ref="B85:C85"/>
    <mergeCell ref="B136:C136"/>
    <mergeCell ref="D136:F1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34">
      <selection activeCell="C144" sqref="C144"/>
    </sheetView>
  </sheetViews>
  <sheetFormatPr defaultColWidth="9.140625" defaultRowHeight="12.75"/>
  <cols>
    <col min="1" max="1" width="4.7109375" style="0" customWidth="1"/>
    <col min="2" max="2" width="32.8515625" style="0" bestFit="1" customWidth="1"/>
    <col min="3" max="3" width="28.421875" style="0" bestFit="1" customWidth="1"/>
    <col min="4" max="4" width="12.00390625" style="0" hidden="1" customWidth="1"/>
    <col min="5" max="5" width="7.7109375" style="0" hidden="1" customWidth="1"/>
    <col min="6" max="12" width="7.7109375" style="0" customWidth="1"/>
    <col min="13" max="13" width="13.140625" style="10" bestFit="1" customWidth="1"/>
    <col min="14" max="14" width="9.140625" style="10" customWidth="1"/>
  </cols>
  <sheetData>
    <row r="1" spans="2:14" ht="12.75">
      <c r="B1" s="103" t="s">
        <v>605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2:14" ht="12.7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4" spans="2:3" ht="12.75">
      <c r="B4" s="104" t="s">
        <v>31</v>
      </c>
      <c r="C4" s="104"/>
    </row>
    <row r="5" spans="2:3" ht="13.5" thickBot="1">
      <c r="B5" s="6"/>
      <c r="C5" s="6"/>
    </row>
    <row r="6" spans="1:14" ht="33" customHeight="1">
      <c r="A6" s="20" t="s">
        <v>0</v>
      </c>
      <c r="B6" s="21" t="s">
        <v>1</v>
      </c>
      <c r="C6" s="21" t="s">
        <v>2</v>
      </c>
      <c r="D6" s="22" t="s">
        <v>205</v>
      </c>
      <c r="E6" s="22" t="s">
        <v>206</v>
      </c>
      <c r="F6" s="23" t="s">
        <v>14</v>
      </c>
      <c r="G6" s="22" t="s">
        <v>9</v>
      </c>
      <c r="H6" s="23" t="s">
        <v>15</v>
      </c>
      <c r="I6" s="22" t="s">
        <v>4</v>
      </c>
      <c r="J6" s="23" t="s">
        <v>16</v>
      </c>
      <c r="K6" s="22" t="s">
        <v>7</v>
      </c>
      <c r="L6" s="24" t="s">
        <v>5</v>
      </c>
      <c r="M6" s="25" t="s">
        <v>11</v>
      </c>
      <c r="N6" s="25" t="s">
        <v>12</v>
      </c>
    </row>
    <row r="7" spans="1:14" ht="19.5" customHeight="1">
      <c r="A7" s="41">
        <v>1</v>
      </c>
      <c r="B7" s="42" t="s">
        <v>324</v>
      </c>
      <c r="C7" s="42" t="s">
        <v>325</v>
      </c>
      <c r="D7" s="43"/>
      <c r="E7" s="44"/>
      <c r="F7" s="45">
        <v>1</v>
      </c>
      <c r="G7" s="58">
        <v>220</v>
      </c>
      <c r="H7" s="43"/>
      <c r="I7" s="46"/>
      <c r="J7" s="47"/>
      <c r="K7" s="48"/>
      <c r="L7" s="62">
        <f>SUM(G7,I7,K7,)</f>
        <v>220</v>
      </c>
      <c r="M7" s="84">
        <v>37546</v>
      </c>
      <c r="N7" s="83" t="s">
        <v>412</v>
      </c>
    </row>
    <row r="8" spans="1:14" ht="19.5" customHeight="1">
      <c r="A8" s="46">
        <v>2</v>
      </c>
      <c r="B8" s="42" t="s">
        <v>326</v>
      </c>
      <c r="C8" s="42" t="s">
        <v>327</v>
      </c>
      <c r="D8" s="43"/>
      <c r="E8" s="44"/>
      <c r="F8" s="45">
        <v>2</v>
      </c>
      <c r="G8" s="58">
        <v>198</v>
      </c>
      <c r="H8" s="43"/>
      <c r="I8" s="46"/>
      <c r="J8" s="47"/>
      <c r="K8" s="46"/>
      <c r="L8" s="62">
        <f aca="true" t="shared" si="0" ref="L8:L71">SUM(G8,I8,K8,)</f>
        <v>198</v>
      </c>
      <c r="M8" s="85">
        <v>37509</v>
      </c>
      <c r="N8" s="50" t="s">
        <v>413</v>
      </c>
    </row>
    <row r="9" spans="1:14" ht="19.5" customHeight="1">
      <c r="A9" s="46">
        <v>3</v>
      </c>
      <c r="B9" s="42" t="s">
        <v>328</v>
      </c>
      <c r="C9" s="42" t="s">
        <v>329</v>
      </c>
      <c r="D9" s="43"/>
      <c r="E9" s="44"/>
      <c r="F9" s="45">
        <v>3</v>
      </c>
      <c r="G9" s="58">
        <v>176</v>
      </c>
      <c r="H9" s="43"/>
      <c r="I9" s="46"/>
      <c r="J9" s="47"/>
      <c r="K9" s="46"/>
      <c r="L9" s="62">
        <f t="shared" si="0"/>
        <v>176</v>
      </c>
      <c r="M9" s="86">
        <v>38211</v>
      </c>
      <c r="N9" s="49" t="s">
        <v>414</v>
      </c>
    </row>
    <row r="10" spans="1:14" ht="19.5" customHeight="1">
      <c r="A10" s="46">
        <v>4</v>
      </c>
      <c r="B10" s="42" t="s">
        <v>330</v>
      </c>
      <c r="C10" s="42" t="s">
        <v>329</v>
      </c>
      <c r="D10" s="43"/>
      <c r="E10" s="44"/>
      <c r="F10" s="45">
        <v>4</v>
      </c>
      <c r="G10" s="58">
        <v>170.5</v>
      </c>
      <c r="H10" s="43"/>
      <c r="I10" s="46"/>
      <c r="J10" s="47"/>
      <c r="K10" s="46"/>
      <c r="L10" s="62">
        <f t="shared" si="0"/>
        <v>170.5</v>
      </c>
      <c r="M10" s="86">
        <v>37824</v>
      </c>
      <c r="N10" s="49" t="s">
        <v>415</v>
      </c>
    </row>
    <row r="11" spans="1:14" ht="19.5" customHeight="1">
      <c r="A11" s="46">
        <v>5</v>
      </c>
      <c r="B11" s="51" t="s">
        <v>331</v>
      </c>
      <c r="C11" s="51" t="s">
        <v>332</v>
      </c>
      <c r="D11" s="52"/>
      <c r="E11" s="52"/>
      <c r="F11" s="53">
        <v>5</v>
      </c>
      <c r="G11" s="59">
        <v>165</v>
      </c>
      <c r="H11" s="52"/>
      <c r="I11" s="54"/>
      <c r="J11" s="52"/>
      <c r="K11" s="54"/>
      <c r="L11" s="62">
        <f t="shared" si="0"/>
        <v>165</v>
      </c>
      <c r="M11" s="86">
        <v>37839</v>
      </c>
      <c r="N11" s="49" t="s">
        <v>416</v>
      </c>
    </row>
    <row r="12" spans="1:14" ht="19.5" customHeight="1">
      <c r="A12" s="46">
        <v>6</v>
      </c>
      <c r="B12" s="42" t="s">
        <v>333</v>
      </c>
      <c r="C12" s="55" t="s">
        <v>334</v>
      </c>
      <c r="D12" s="43"/>
      <c r="E12" s="44"/>
      <c r="F12" s="45">
        <v>6</v>
      </c>
      <c r="G12" s="58">
        <v>159.5</v>
      </c>
      <c r="H12" s="43"/>
      <c r="I12" s="46"/>
      <c r="J12" s="56"/>
      <c r="K12" s="46"/>
      <c r="L12" s="62">
        <f t="shared" si="0"/>
        <v>159.5</v>
      </c>
      <c r="M12" s="86">
        <v>38040</v>
      </c>
      <c r="N12" s="49" t="s">
        <v>417</v>
      </c>
    </row>
    <row r="13" spans="1:14" ht="19.5" customHeight="1">
      <c r="A13" s="46">
        <v>7</v>
      </c>
      <c r="B13" s="42" t="s">
        <v>335</v>
      </c>
      <c r="C13" s="42" t="s">
        <v>336</v>
      </c>
      <c r="D13" s="43"/>
      <c r="E13" s="44"/>
      <c r="F13" s="45">
        <v>7</v>
      </c>
      <c r="G13" s="58">
        <v>154</v>
      </c>
      <c r="H13" s="43"/>
      <c r="I13" s="46"/>
      <c r="J13" s="56"/>
      <c r="K13" s="46"/>
      <c r="L13" s="62">
        <f t="shared" si="0"/>
        <v>154</v>
      </c>
      <c r="M13" s="86">
        <v>37826</v>
      </c>
      <c r="N13" s="49" t="s">
        <v>418</v>
      </c>
    </row>
    <row r="14" spans="1:14" ht="19.5" customHeight="1">
      <c r="A14" s="46">
        <v>8</v>
      </c>
      <c r="B14" s="42" t="s">
        <v>337</v>
      </c>
      <c r="C14" s="55" t="s">
        <v>338</v>
      </c>
      <c r="D14" s="43"/>
      <c r="E14" s="44"/>
      <c r="F14" s="45">
        <v>8</v>
      </c>
      <c r="G14" s="58">
        <v>148.5</v>
      </c>
      <c r="H14" s="43"/>
      <c r="I14" s="46"/>
      <c r="J14" s="56"/>
      <c r="K14" s="46"/>
      <c r="L14" s="62">
        <f t="shared" si="0"/>
        <v>148.5</v>
      </c>
      <c r="M14" s="86">
        <v>37410</v>
      </c>
      <c r="N14" s="49" t="s">
        <v>419</v>
      </c>
    </row>
    <row r="15" spans="1:14" ht="19.5" customHeight="1">
      <c r="A15" s="46">
        <v>9</v>
      </c>
      <c r="B15" s="51" t="s">
        <v>339</v>
      </c>
      <c r="C15" s="57" t="s">
        <v>340</v>
      </c>
      <c r="D15" s="52"/>
      <c r="E15" s="52"/>
      <c r="F15" s="53">
        <v>9</v>
      </c>
      <c r="G15" s="59">
        <v>137.5</v>
      </c>
      <c r="H15" s="52"/>
      <c r="I15" s="54"/>
      <c r="J15" s="52"/>
      <c r="K15" s="54"/>
      <c r="L15" s="62">
        <f t="shared" si="0"/>
        <v>137.5</v>
      </c>
      <c r="M15" s="86">
        <v>38174</v>
      </c>
      <c r="N15" s="49" t="s">
        <v>420</v>
      </c>
    </row>
    <row r="16" spans="1:14" ht="19.5" customHeight="1">
      <c r="A16" s="46">
        <v>10</v>
      </c>
      <c r="B16" s="51" t="s">
        <v>341</v>
      </c>
      <c r="C16" s="51" t="s">
        <v>332</v>
      </c>
      <c r="D16" s="52"/>
      <c r="E16" s="52"/>
      <c r="F16" s="53">
        <v>10</v>
      </c>
      <c r="G16" s="59">
        <v>135.3</v>
      </c>
      <c r="H16" s="52"/>
      <c r="I16" s="54"/>
      <c r="J16" s="52"/>
      <c r="K16" s="54"/>
      <c r="L16" s="62">
        <f t="shared" si="0"/>
        <v>135.3</v>
      </c>
      <c r="M16" s="86">
        <v>38175</v>
      </c>
      <c r="N16" s="49" t="s">
        <v>421</v>
      </c>
    </row>
    <row r="17" spans="1:14" ht="19.5" customHeight="1">
      <c r="A17" s="46">
        <v>11</v>
      </c>
      <c r="B17" s="42" t="s">
        <v>342</v>
      </c>
      <c r="C17" s="42" t="s">
        <v>343</v>
      </c>
      <c r="D17" s="43"/>
      <c r="E17" s="44"/>
      <c r="F17" s="45">
        <v>11</v>
      </c>
      <c r="G17" s="58">
        <v>133.1</v>
      </c>
      <c r="H17" s="43"/>
      <c r="I17" s="46"/>
      <c r="J17" s="47"/>
      <c r="K17" s="46"/>
      <c r="L17" s="62">
        <f t="shared" si="0"/>
        <v>133.1</v>
      </c>
      <c r="M17" s="86">
        <v>37935</v>
      </c>
      <c r="N17" s="49" t="s">
        <v>422</v>
      </c>
    </row>
    <row r="18" spans="1:14" ht="19.5" customHeight="1">
      <c r="A18" s="46">
        <v>12</v>
      </c>
      <c r="B18" s="51" t="s">
        <v>344</v>
      </c>
      <c r="C18" s="51" t="s">
        <v>332</v>
      </c>
      <c r="D18" s="52"/>
      <c r="E18" s="52"/>
      <c r="F18" s="53">
        <v>12</v>
      </c>
      <c r="G18" s="59">
        <v>130.9</v>
      </c>
      <c r="H18" s="52"/>
      <c r="I18" s="54"/>
      <c r="J18" s="52"/>
      <c r="K18" s="54"/>
      <c r="L18" s="62">
        <f t="shared" si="0"/>
        <v>130.9</v>
      </c>
      <c r="M18" s="86">
        <v>37500</v>
      </c>
      <c r="N18" s="49" t="s">
        <v>423</v>
      </c>
    </row>
    <row r="19" spans="1:14" ht="19.5" customHeight="1">
      <c r="A19" s="46">
        <v>13</v>
      </c>
      <c r="B19" s="42" t="s">
        <v>345</v>
      </c>
      <c r="C19" s="42" t="s">
        <v>338</v>
      </c>
      <c r="D19" s="43"/>
      <c r="E19" s="44"/>
      <c r="F19" s="45">
        <v>13</v>
      </c>
      <c r="G19" s="58">
        <v>128.7</v>
      </c>
      <c r="H19" s="43"/>
      <c r="I19" s="46"/>
      <c r="J19" s="56"/>
      <c r="K19" s="46"/>
      <c r="L19" s="62">
        <f t="shared" si="0"/>
        <v>128.7</v>
      </c>
      <c r="M19" s="86">
        <v>38031</v>
      </c>
      <c r="N19" s="49" t="s">
        <v>424</v>
      </c>
    </row>
    <row r="20" spans="1:14" ht="19.5" customHeight="1">
      <c r="A20" s="46">
        <v>14</v>
      </c>
      <c r="B20" s="51" t="s">
        <v>346</v>
      </c>
      <c r="C20" s="57" t="s">
        <v>336</v>
      </c>
      <c r="D20" s="52"/>
      <c r="E20" s="52"/>
      <c r="F20" s="53">
        <v>14</v>
      </c>
      <c r="G20" s="59">
        <v>126.5</v>
      </c>
      <c r="H20" s="52"/>
      <c r="I20" s="54"/>
      <c r="J20" s="52"/>
      <c r="K20" s="54"/>
      <c r="L20" s="62">
        <f t="shared" si="0"/>
        <v>126.5</v>
      </c>
      <c r="M20" s="86">
        <v>39062</v>
      </c>
      <c r="N20" s="49" t="s">
        <v>425</v>
      </c>
    </row>
    <row r="21" spans="1:14" ht="19.5" customHeight="1">
      <c r="A21" s="26">
        <v>15</v>
      </c>
      <c r="B21" s="16" t="s">
        <v>347</v>
      </c>
      <c r="C21" s="16" t="s">
        <v>348</v>
      </c>
      <c r="D21" s="15"/>
      <c r="E21" s="15"/>
      <c r="F21" s="29">
        <v>15</v>
      </c>
      <c r="G21" s="60">
        <v>124.3</v>
      </c>
      <c r="H21" s="15"/>
      <c r="I21" s="27"/>
      <c r="J21" s="15"/>
      <c r="K21" s="27"/>
      <c r="L21" s="62">
        <f t="shared" si="0"/>
        <v>124.3</v>
      </c>
      <c r="M21" s="87">
        <v>37731</v>
      </c>
      <c r="N21" s="11" t="s">
        <v>426</v>
      </c>
    </row>
    <row r="22" spans="1:14" ht="19.5" customHeight="1">
      <c r="A22" s="26">
        <v>16</v>
      </c>
      <c r="B22" s="16" t="s">
        <v>349</v>
      </c>
      <c r="C22" s="16" t="s">
        <v>348</v>
      </c>
      <c r="D22" s="15"/>
      <c r="E22" s="15"/>
      <c r="F22" s="29">
        <v>16</v>
      </c>
      <c r="G22" s="60">
        <v>122.1</v>
      </c>
      <c r="H22" s="15"/>
      <c r="I22" s="27"/>
      <c r="J22" s="15"/>
      <c r="K22" s="27"/>
      <c r="L22" s="62">
        <f t="shared" si="0"/>
        <v>122.1</v>
      </c>
      <c r="M22" s="87">
        <v>37606</v>
      </c>
      <c r="N22" s="11" t="s">
        <v>408</v>
      </c>
    </row>
    <row r="23" spans="1:14" ht="19.5" customHeight="1">
      <c r="A23" s="26">
        <v>17</v>
      </c>
      <c r="B23" s="14" t="s">
        <v>350</v>
      </c>
      <c r="C23" s="14" t="s">
        <v>343</v>
      </c>
      <c r="D23" s="15"/>
      <c r="E23" s="15"/>
      <c r="F23" s="29">
        <v>17</v>
      </c>
      <c r="G23" s="60">
        <v>115.5</v>
      </c>
      <c r="H23" s="15"/>
      <c r="I23" s="27"/>
      <c r="J23" s="15"/>
      <c r="K23" s="27"/>
      <c r="L23" s="62">
        <f t="shared" si="0"/>
        <v>115.5</v>
      </c>
      <c r="M23" s="87">
        <v>37732</v>
      </c>
      <c r="N23" s="11" t="s">
        <v>427</v>
      </c>
    </row>
    <row r="24" spans="1:14" ht="19.5" customHeight="1">
      <c r="A24" s="26">
        <v>18</v>
      </c>
      <c r="B24" s="14" t="s">
        <v>351</v>
      </c>
      <c r="C24" s="14" t="s">
        <v>327</v>
      </c>
      <c r="D24" s="15"/>
      <c r="E24" s="15"/>
      <c r="F24" s="29">
        <v>18</v>
      </c>
      <c r="G24" s="60">
        <v>114.4</v>
      </c>
      <c r="H24" s="15"/>
      <c r="I24" s="27"/>
      <c r="J24" s="15"/>
      <c r="K24" s="27"/>
      <c r="L24" s="62">
        <f t="shared" si="0"/>
        <v>114.4</v>
      </c>
      <c r="M24" s="87">
        <v>38005</v>
      </c>
      <c r="N24" s="11" t="s">
        <v>428</v>
      </c>
    </row>
    <row r="25" spans="1:14" ht="19.5" customHeight="1">
      <c r="A25" s="26">
        <v>19</v>
      </c>
      <c r="B25" s="14" t="s">
        <v>352</v>
      </c>
      <c r="C25" s="17" t="s">
        <v>332</v>
      </c>
      <c r="D25" s="15"/>
      <c r="E25" s="15"/>
      <c r="F25" s="29">
        <v>19</v>
      </c>
      <c r="G25" s="60">
        <v>113.3</v>
      </c>
      <c r="H25" s="15"/>
      <c r="I25" s="27"/>
      <c r="J25" s="15"/>
      <c r="K25" s="27"/>
      <c r="L25" s="62">
        <f t="shared" si="0"/>
        <v>113.3</v>
      </c>
      <c r="M25" s="87">
        <v>37486</v>
      </c>
      <c r="N25" s="11" t="s">
        <v>409</v>
      </c>
    </row>
    <row r="26" spans="1:14" ht="19.5" customHeight="1">
      <c r="A26" s="26">
        <v>20</v>
      </c>
      <c r="B26" s="14" t="s">
        <v>353</v>
      </c>
      <c r="C26" s="17" t="s">
        <v>348</v>
      </c>
      <c r="D26" s="15"/>
      <c r="E26" s="15"/>
      <c r="F26" s="29">
        <v>20</v>
      </c>
      <c r="G26" s="60">
        <v>112.2</v>
      </c>
      <c r="H26" s="15"/>
      <c r="I26" s="27"/>
      <c r="J26" s="15"/>
      <c r="K26" s="27"/>
      <c r="L26" s="62">
        <f t="shared" si="0"/>
        <v>112.2</v>
      </c>
      <c r="M26" s="87">
        <v>38100</v>
      </c>
      <c r="N26" s="11" t="s">
        <v>429</v>
      </c>
    </row>
    <row r="27" spans="1:14" ht="19.5" customHeight="1">
      <c r="A27" s="26">
        <v>21</v>
      </c>
      <c r="B27" s="14" t="s">
        <v>354</v>
      </c>
      <c r="C27" s="14" t="s">
        <v>329</v>
      </c>
      <c r="D27" s="15"/>
      <c r="E27" s="15"/>
      <c r="F27" s="29">
        <v>21</v>
      </c>
      <c r="G27" s="60">
        <v>111.1</v>
      </c>
      <c r="H27" s="15"/>
      <c r="I27" s="27"/>
      <c r="J27" s="15"/>
      <c r="K27" s="27"/>
      <c r="L27" s="62">
        <f t="shared" si="0"/>
        <v>111.1</v>
      </c>
      <c r="M27" s="87">
        <v>38824</v>
      </c>
      <c r="N27" s="11" t="s">
        <v>430</v>
      </c>
    </row>
    <row r="28" spans="1:14" ht="19.5" customHeight="1">
      <c r="A28" s="26">
        <v>22</v>
      </c>
      <c r="B28" s="14" t="s">
        <v>355</v>
      </c>
      <c r="C28" s="14" t="s">
        <v>336</v>
      </c>
      <c r="D28" s="15"/>
      <c r="E28" s="15"/>
      <c r="F28" s="29">
        <v>22</v>
      </c>
      <c r="G28" s="60">
        <v>110</v>
      </c>
      <c r="H28" s="15"/>
      <c r="I28" s="27"/>
      <c r="J28" s="15"/>
      <c r="K28" s="27"/>
      <c r="L28" s="62">
        <f t="shared" si="0"/>
        <v>110</v>
      </c>
      <c r="M28" s="87">
        <v>38770</v>
      </c>
      <c r="N28" s="11" t="s">
        <v>431</v>
      </c>
    </row>
    <row r="29" spans="1:14" ht="19.5" customHeight="1">
      <c r="A29" s="26">
        <v>23</v>
      </c>
      <c r="B29" s="14" t="s">
        <v>356</v>
      </c>
      <c r="C29" s="14" t="s">
        <v>327</v>
      </c>
      <c r="D29" s="15"/>
      <c r="E29" s="15"/>
      <c r="F29" s="29">
        <v>24</v>
      </c>
      <c r="G29" s="60">
        <v>107.8</v>
      </c>
      <c r="H29" s="15"/>
      <c r="I29" s="27"/>
      <c r="J29" s="15"/>
      <c r="K29" s="27"/>
      <c r="L29" s="62">
        <f>SUM(G29,I29,K29,)</f>
        <v>107.8</v>
      </c>
      <c r="M29" s="87">
        <v>37868</v>
      </c>
      <c r="N29" s="11" t="s">
        <v>432</v>
      </c>
    </row>
    <row r="30" spans="1:14" ht="19.5" customHeight="1">
      <c r="A30" s="26">
        <v>24</v>
      </c>
      <c r="B30" s="14" t="s">
        <v>357</v>
      </c>
      <c r="C30" s="8" t="s">
        <v>358</v>
      </c>
      <c r="D30" s="1"/>
      <c r="E30" s="2"/>
      <c r="F30" s="28">
        <v>23</v>
      </c>
      <c r="G30" s="61">
        <v>108.9</v>
      </c>
      <c r="H30" s="1"/>
      <c r="I30" s="26"/>
      <c r="J30" s="9"/>
      <c r="K30" s="26"/>
      <c r="L30" s="62">
        <f t="shared" si="0"/>
        <v>108.9</v>
      </c>
      <c r="M30" s="87">
        <v>0</v>
      </c>
      <c r="N30" s="11" t="s">
        <v>433</v>
      </c>
    </row>
    <row r="31" spans="1:14" ht="19.5" customHeight="1">
      <c r="A31" s="26">
        <v>25</v>
      </c>
      <c r="B31" s="8" t="s">
        <v>359</v>
      </c>
      <c r="C31" s="8" t="s">
        <v>329</v>
      </c>
      <c r="D31" s="1"/>
      <c r="E31" s="2"/>
      <c r="F31" s="28">
        <v>25</v>
      </c>
      <c r="G31" s="61">
        <v>106.7</v>
      </c>
      <c r="H31" s="1"/>
      <c r="I31" s="26"/>
      <c r="J31" s="9"/>
      <c r="K31" s="26"/>
      <c r="L31" s="62">
        <f t="shared" si="0"/>
        <v>106.7</v>
      </c>
      <c r="M31" s="87">
        <v>38877</v>
      </c>
      <c r="N31" s="11" t="s">
        <v>434</v>
      </c>
    </row>
    <row r="32" spans="1:14" ht="19.5" customHeight="1">
      <c r="A32" s="26">
        <v>26</v>
      </c>
      <c r="B32" s="14" t="s">
        <v>360</v>
      </c>
      <c r="C32" s="17" t="s">
        <v>361</v>
      </c>
      <c r="D32" s="15"/>
      <c r="E32" s="15"/>
      <c r="F32" s="29">
        <v>26</v>
      </c>
      <c r="G32" s="60">
        <v>105.6</v>
      </c>
      <c r="H32" s="15"/>
      <c r="I32" s="27"/>
      <c r="J32" s="15"/>
      <c r="K32" s="27"/>
      <c r="L32" s="62">
        <f t="shared" si="0"/>
        <v>105.6</v>
      </c>
      <c r="M32" s="87">
        <v>39046</v>
      </c>
      <c r="N32" s="11" t="s">
        <v>435</v>
      </c>
    </row>
    <row r="33" spans="1:14" ht="19.5" customHeight="1">
      <c r="A33" s="26">
        <v>27</v>
      </c>
      <c r="B33" s="8" t="s">
        <v>362</v>
      </c>
      <c r="C33" s="14" t="s">
        <v>332</v>
      </c>
      <c r="D33" s="15"/>
      <c r="E33" s="15"/>
      <c r="F33" s="29">
        <v>28</v>
      </c>
      <c r="G33" s="60">
        <v>103.4</v>
      </c>
      <c r="H33" s="15"/>
      <c r="I33" s="27"/>
      <c r="J33" s="15"/>
      <c r="K33" s="27"/>
      <c r="L33" s="62">
        <f>SUM(G33,I33,K33,)</f>
        <v>103.4</v>
      </c>
      <c r="M33" s="87">
        <v>38533</v>
      </c>
      <c r="N33" s="11" t="s">
        <v>436</v>
      </c>
    </row>
    <row r="34" spans="1:14" ht="19.5" customHeight="1">
      <c r="A34" s="26">
        <v>28</v>
      </c>
      <c r="B34" s="13" t="s">
        <v>363</v>
      </c>
      <c r="C34" s="8" t="s">
        <v>336</v>
      </c>
      <c r="D34" s="1"/>
      <c r="E34" s="2"/>
      <c r="F34" s="28">
        <v>27</v>
      </c>
      <c r="G34" s="61">
        <v>104.5</v>
      </c>
      <c r="H34" s="1"/>
      <c r="I34" s="26"/>
      <c r="J34" s="4"/>
      <c r="K34" s="26"/>
      <c r="L34" s="62">
        <f t="shared" si="0"/>
        <v>104.5</v>
      </c>
      <c r="M34" s="87">
        <v>37993</v>
      </c>
      <c r="N34" s="11" t="s">
        <v>437</v>
      </c>
    </row>
    <row r="35" spans="1:14" ht="19.5" customHeight="1">
      <c r="A35" s="26">
        <v>29</v>
      </c>
      <c r="B35" s="8" t="s">
        <v>364</v>
      </c>
      <c r="C35" s="8" t="s">
        <v>365</v>
      </c>
      <c r="D35" s="1"/>
      <c r="E35" s="2"/>
      <c r="F35" s="28">
        <v>29</v>
      </c>
      <c r="G35" s="61">
        <v>102.3</v>
      </c>
      <c r="H35" s="1"/>
      <c r="I35" s="26"/>
      <c r="J35" s="4"/>
      <c r="K35" s="26"/>
      <c r="L35" s="62">
        <f t="shared" si="0"/>
        <v>102.3</v>
      </c>
      <c r="M35" s="87">
        <v>38030</v>
      </c>
      <c r="N35" s="11" t="s">
        <v>473</v>
      </c>
    </row>
    <row r="36" spans="1:14" ht="19.5" customHeight="1">
      <c r="A36" s="26">
        <v>30</v>
      </c>
      <c r="B36" s="13" t="s">
        <v>366</v>
      </c>
      <c r="C36" s="13" t="s">
        <v>367</v>
      </c>
      <c r="D36" s="1"/>
      <c r="E36" s="2"/>
      <c r="F36" s="28">
        <v>30</v>
      </c>
      <c r="G36" s="61">
        <v>101.2</v>
      </c>
      <c r="H36" s="1"/>
      <c r="I36" s="26"/>
      <c r="J36" s="4"/>
      <c r="K36" s="26"/>
      <c r="L36" s="62">
        <f t="shared" si="0"/>
        <v>101.2</v>
      </c>
      <c r="M36" s="87">
        <v>37893</v>
      </c>
      <c r="N36" s="11" t="s">
        <v>438</v>
      </c>
    </row>
    <row r="37" spans="1:14" ht="19.5" customHeight="1">
      <c r="A37" s="26">
        <v>31</v>
      </c>
      <c r="B37" s="8" t="s">
        <v>368</v>
      </c>
      <c r="C37" s="8" t="s">
        <v>329</v>
      </c>
      <c r="D37" s="1"/>
      <c r="E37" s="2"/>
      <c r="F37" s="28">
        <v>31</v>
      </c>
      <c r="G37" s="61">
        <v>100.1</v>
      </c>
      <c r="H37" s="1"/>
      <c r="I37" s="26"/>
      <c r="J37" s="9"/>
      <c r="K37" s="26"/>
      <c r="L37" s="62">
        <f t="shared" si="0"/>
        <v>100.1</v>
      </c>
      <c r="M37" s="87">
        <v>38618</v>
      </c>
      <c r="N37" s="11" t="s">
        <v>439</v>
      </c>
    </row>
    <row r="38" spans="1:14" ht="19.5" customHeight="1">
      <c r="A38" s="26">
        <v>32</v>
      </c>
      <c r="B38" s="8" t="s">
        <v>369</v>
      </c>
      <c r="C38" s="8" t="s">
        <v>370</v>
      </c>
      <c r="D38" s="1"/>
      <c r="E38" s="2"/>
      <c r="F38" s="28">
        <v>32</v>
      </c>
      <c r="G38" s="61">
        <v>99</v>
      </c>
      <c r="H38" s="1"/>
      <c r="I38" s="26"/>
      <c r="J38" s="9"/>
      <c r="K38" s="26"/>
      <c r="L38" s="62">
        <f t="shared" si="0"/>
        <v>99</v>
      </c>
      <c r="M38" s="87">
        <v>38016</v>
      </c>
      <c r="N38" s="11" t="s">
        <v>440</v>
      </c>
    </row>
    <row r="39" spans="1:14" ht="19.5" customHeight="1">
      <c r="A39" s="74" t="s">
        <v>74</v>
      </c>
      <c r="B39" s="13" t="s">
        <v>371</v>
      </c>
      <c r="C39" s="13" t="s">
        <v>332</v>
      </c>
      <c r="D39" s="1"/>
      <c r="E39" s="2"/>
      <c r="F39" s="28" t="s">
        <v>74</v>
      </c>
      <c r="G39" s="61">
        <v>97.9</v>
      </c>
      <c r="H39" s="1"/>
      <c r="I39" s="26"/>
      <c r="J39" s="9"/>
      <c r="K39" s="26"/>
      <c r="L39" s="62">
        <f t="shared" si="0"/>
        <v>97.9</v>
      </c>
      <c r="M39" s="87">
        <v>37858</v>
      </c>
      <c r="N39" s="11" t="s">
        <v>441</v>
      </c>
    </row>
    <row r="40" spans="1:14" ht="19.5" customHeight="1">
      <c r="A40" s="26"/>
      <c r="B40" s="13" t="s">
        <v>372</v>
      </c>
      <c r="C40" s="13" t="s">
        <v>373</v>
      </c>
      <c r="D40" s="1"/>
      <c r="E40" s="2"/>
      <c r="F40" s="28" t="s">
        <v>74</v>
      </c>
      <c r="G40" s="61">
        <v>97.9</v>
      </c>
      <c r="H40" s="1"/>
      <c r="I40" s="26"/>
      <c r="J40" s="9"/>
      <c r="K40" s="26"/>
      <c r="L40" s="62">
        <f t="shared" si="0"/>
        <v>97.9</v>
      </c>
      <c r="M40" s="87">
        <v>37287</v>
      </c>
      <c r="N40" s="11" t="s">
        <v>442</v>
      </c>
    </row>
    <row r="41" spans="1:14" ht="19.5" customHeight="1">
      <c r="A41" s="26"/>
      <c r="B41" s="13" t="s">
        <v>374</v>
      </c>
      <c r="C41" s="13" t="s">
        <v>373</v>
      </c>
      <c r="D41" s="1"/>
      <c r="E41" s="2"/>
      <c r="F41" s="28" t="s">
        <v>74</v>
      </c>
      <c r="G41" s="61">
        <v>97.9</v>
      </c>
      <c r="H41" s="1"/>
      <c r="I41" s="26"/>
      <c r="J41" s="9"/>
      <c r="K41" s="26"/>
      <c r="L41" s="62">
        <f t="shared" si="0"/>
        <v>97.9</v>
      </c>
      <c r="M41" s="87">
        <v>38284</v>
      </c>
      <c r="N41" s="11" t="s">
        <v>474</v>
      </c>
    </row>
    <row r="42" spans="1:14" ht="19.5" customHeight="1">
      <c r="A42" s="26"/>
      <c r="B42" s="13" t="s">
        <v>375</v>
      </c>
      <c r="C42" s="13" t="s">
        <v>373</v>
      </c>
      <c r="D42" s="1"/>
      <c r="E42" s="2"/>
      <c r="F42" s="28" t="s">
        <v>74</v>
      </c>
      <c r="G42" s="61">
        <v>97.9</v>
      </c>
      <c r="H42" s="1"/>
      <c r="I42" s="26"/>
      <c r="J42" s="9"/>
      <c r="K42" s="26"/>
      <c r="L42" s="62">
        <f t="shared" si="0"/>
        <v>97.9</v>
      </c>
      <c r="M42" s="87">
        <v>37566</v>
      </c>
      <c r="N42" s="11" t="s">
        <v>443</v>
      </c>
    </row>
    <row r="43" spans="1:14" ht="19.5" customHeight="1">
      <c r="A43" s="26"/>
      <c r="B43" s="13" t="s">
        <v>376</v>
      </c>
      <c r="C43" s="13" t="s">
        <v>377</v>
      </c>
      <c r="D43" s="1"/>
      <c r="E43" s="2"/>
      <c r="F43" s="28" t="s">
        <v>74</v>
      </c>
      <c r="G43" s="61">
        <v>97.9</v>
      </c>
      <c r="H43" s="1"/>
      <c r="I43" s="26"/>
      <c r="J43" s="4"/>
      <c r="K43" s="26"/>
      <c r="L43" s="62">
        <f t="shared" si="0"/>
        <v>97.9</v>
      </c>
      <c r="M43" s="87">
        <v>37964</v>
      </c>
      <c r="N43" s="11" t="s">
        <v>444</v>
      </c>
    </row>
    <row r="44" spans="1:14" ht="19.5" customHeight="1">
      <c r="A44" s="26"/>
      <c r="B44" s="13" t="s">
        <v>378</v>
      </c>
      <c r="C44" s="13" t="s">
        <v>332</v>
      </c>
      <c r="D44" s="1"/>
      <c r="E44" s="2"/>
      <c r="F44" s="28" t="s">
        <v>74</v>
      </c>
      <c r="G44" s="61">
        <v>97.9</v>
      </c>
      <c r="H44" s="1"/>
      <c r="I44" s="26"/>
      <c r="J44" s="4"/>
      <c r="K44" s="26"/>
      <c r="L44" s="62">
        <f t="shared" si="0"/>
        <v>97.9</v>
      </c>
      <c r="M44" s="87">
        <v>37544</v>
      </c>
      <c r="N44" s="11" t="s">
        <v>445</v>
      </c>
    </row>
    <row r="45" spans="1:14" ht="19.5" customHeight="1">
      <c r="A45" s="26"/>
      <c r="B45" s="13" t="s">
        <v>379</v>
      </c>
      <c r="C45" s="12" t="s">
        <v>377</v>
      </c>
      <c r="D45" s="1"/>
      <c r="E45" s="2"/>
      <c r="F45" s="28" t="s">
        <v>74</v>
      </c>
      <c r="G45" s="61">
        <v>97.9</v>
      </c>
      <c r="H45" s="1"/>
      <c r="I45" s="26"/>
      <c r="J45" s="4"/>
      <c r="K45" s="26"/>
      <c r="L45" s="62">
        <f t="shared" si="0"/>
        <v>97.9</v>
      </c>
      <c r="M45" s="87">
        <v>38574</v>
      </c>
      <c r="N45" s="11" t="s">
        <v>446</v>
      </c>
    </row>
    <row r="46" spans="1:14" ht="19.5" customHeight="1">
      <c r="A46" s="26"/>
      <c r="B46" s="13" t="s">
        <v>380</v>
      </c>
      <c r="C46" s="12" t="s">
        <v>343</v>
      </c>
      <c r="D46" s="1"/>
      <c r="E46" s="2"/>
      <c r="F46" s="28" t="s">
        <v>74</v>
      </c>
      <c r="G46" s="61">
        <v>97.9</v>
      </c>
      <c r="H46" s="1"/>
      <c r="I46" s="26"/>
      <c r="J46" s="4"/>
      <c r="K46" s="26"/>
      <c r="L46" s="62">
        <f t="shared" si="0"/>
        <v>97.9</v>
      </c>
      <c r="M46" s="87">
        <v>38151</v>
      </c>
      <c r="N46" s="11" t="s">
        <v>447</v>
      </c>
    </row>
    <row r="47" spans="1:14" ht="19.5" customHeight="1">
      <c r="A47" s="26"/>
      <c r="B47" s="13" t="s">
        <v>381</v>
      </c>
      <c r="C47" s="16" t="s">
        <v>332</v>
      </c>
      <c r="D47" s="15"/>
      <c r="E47" s="15"/>
      <c r="F47" s="29" t="s">
        <v>74</v>
      </c>
      <c r="G47" s="60">
        <v>97.9</v>
      </c>
      <c r="H47" s="15"/>
      <c r="I47" s="27"/>
      <c r="J47" s="15"/>
      <c r="K47" s="27"/>
      <c r="L47" s="62">
        <f t="shared" si="0"/>
        <v>97.9</v>
      </c>
      <c r="M47" s="87">
        <v>38872</v>
      </c>
      <c r="N47" s="11" t="s">
        <v>448</v>
      </c>
    </row>
    <row r="48" spans="1:14" ht="19.5" customHeight="1">
      <c r="A48" s="26"/>
      <c r="B48" s="13" t="s">
        <v>324</v>
      </c>
      <c r="C48" s="13" t="s">
        <v>382</v>
      </c>
      <c r="D48" s="15"/>
      <c r="E48" s="15"/>
      <c r="F48" s="29" t="s">
        <v>74</v>
      </c>
      <c r="G48" s="60">
        <v>97.9</v>
      </c>
      <c r="H48" s="15"/>
      <c r="I48" s="27"/>
      <c r="J48" s="15"/>
      <c r="K48" s="27"/>
      <c r="L48" s="62">
        <f t="shared" si="0"/>
        <v>97.9</v>
      </c>
      <c r="M48" s="87">
        <v>37866</v>
      </c>
      <c r="N48" s="11" t="s">
        <v>449</v>
      </c>
    </row>
    <row r="49" spans="1:14" ht="19.5" customHeight="1">
      <c r="A49" s="26"/>
      <c r="B49" s="13" t="s">
        <v>383</v>
      </c>
      <c r="C49" s="16" t="s">
        <v>340</v>
      </c>
      <c r="D49" s="15"/>
      <c r="E49" s="15"/>
      <c r="F49" s="29" t="s">
        <v>74</v>
      </c>
      <c r="G49" s="60">
        <v>97.9</v>
      </c>
      <c r="H49" s="15"/>
      <c r="I49" s="27"/>
      <c r="J49" s="15"/>
      <c r="K49" s="27"/>
      <c r="L49" s="62">
        <f t="shared" si="0"/>
        <v>97.9</v>
      </c>
      <c r="M49" s="87">
        <v>38381</v>
      </c>
      <c r="N49" s="11" t="s">
        <v>450</v>
      </c>
    </row>
    <row r="50" spans="1:14" ht="19.5" customHeight="1">
      <c r="A50" s="26"/>
      <c r="B50" s="13" t="s">
        <v>384</v>
      </c>
      <c r="C50" s="16" t="s">
        <v>340</v>
      </c>
      <c r="D50" s="15"/>
      <c r="E50" s="15"/>
      <c r="F50" s="29" t="s">
        <v>74</v>
      </c>
      <c r="G50" s="60">
        <v>97.9</v>
      </c>
      <c r="H50" s="15"/>
      <c r="I50" s="27"/>
      <c r="J50" s="15"/>
      <c r="K50" s="27"/>
      <c r="L50" s="62">
        <f t="shared" si="0"/>
        <v>97.9</v>
      </c>
      <c r="M50" s="87">
        <v>38714</v>
      </c>
      <c r="N50" s="11" t="s">
        <v>451</v>
      </c>
    </row>
    <row r="51" spans="1:14" ht="19.5" customHeight="1">
      <c r="A51" s="26"/>
      <c r="B51" s="13" t="s">
        <v>385</v>
      </c>
      <c r="C51" s="16" t="s">
        <v>358</v>
      </c>
      <c r="D51" s="15"/>
      <c r="E51" s="15"/>
      <c r="F51" s="29" t="s">
        <v>74</v>
      </c>
      <c r="G51" s="60">
        <v>97.9</v>
      </c>
      <c r="H51" s="15"/>
      <c r="I51" s="27"/>
      <c r="J51" s="15"/>
      <c r="K51" s="27"/>
      <c r="L51" s="62">
        <f t="shared" si="0"/>
        <v>97.9</v>
      </c>
      <c r="M51" s="87">
        <v>39585</v>
      </c>
      <c r="N51" s="11" t="s">
        <v>452</v>
      </c>
    </row>
    <row r="52" spans="1:14" ht="19.5" customHeight="1">
      <c r="A52" s="26"/>
      <c r="B52" s="13" t="s">
        <v>386</v>
      </c>
      <c r="C52" s="16" t="s">
        <v>387</v>
      </c>
      <c r="D52" s="15"/>
      <c r="E52" s="15"/>
      <c r="F52" s="29" t="s">
        <v>74</v>
      </c>
      <c r="G52" s="60">
        <v>97.9</v>
      </c>
      <c r="H52" s="15"/>
      <c r="I52" s="27"/>
      <c r="J52" s="15"/>
      <c r="K52" s="27"/>
      <c r="L52" s="62">
        <f t="shared" si="0"/>
        <v>97.9</v>
      </c>
      <c r="M52" s="87">
        <v>38413</v>
      </c>
      <c r="N52" s="11" t="s">
        <v>453</v>
      </c>
    </row>
    <row r="53" spans="1:14" ht="19.5" customHeight="1">
      <c r="A53" s="26"/>
      <c r="B53" s="13" t="s">
        <v>388</v>
      </c>
      <c r="C53" s="16" t="s">
        <v>332</v>
      </c>
      <c r="D53" s="15"/>
      <c r="E53" s="15"/>
      <c r="F53" s="29" t="s">
        <v>74</v>
      </c>
      <c r="G53" s="60">
        <v>97.9</v>
      </c>
      <c r="H53" s="15"/>
      <c r="I53" s="27"/>
      <c r="J53" s="15"/>
      <c r="K53" s="27"/>
      <c r="L53" s="62">
        <f t="shared" si="0"/>
        <v>97.9</v>
      </c>
      <c r="M53" s="87">
        <v>38357</v>
      </c>
      <c r="N53" s="11" t="s">
        <v>454</v>
      </c>
    </row>
    <row r="54" spans="1:14" ht="19.5" customHeight="1">
      <c r="A54" s="26"/>
      <c r="B54" s="13" t="s">
        <v>389</v>
      </c>
      <c r="C54" s="16" t="s">
        <v>338</v>
      </c>
      <c r="D54" s="15"/>
      <c r="E54" s="15"/>
      <c r="F54" s="29" t="s">
        <v>74</v>
      </c>
      <c r="G54" s="60">
        <v>97.9</v>
      </c>
      <c r="H54" s="15"/>
      <c r="I54" s="27"/>
      <c r="J54" s="15"/>
      <c r="K54" s="27"/>
      <c r="L54" s="62">
        <f t="shared" si="0"/>
        <v>97.9</v>
      </c>
      <c r="M54" s="87">
        <v>38265</v>
      </c>
      <c r="N54" s="11" t="s">
        <v>455</v>
      </c>
    </row>
    <row r="55" spans="1:14" ht="19.5" customHeight="1">
      <c r="A55" s="74" t="s">
        <v>75</v>
      </c>
      <c r="B55" s="13" t="s">
        <v>390</v>
      </c>
      <c r="C55" s="13" t="s">
        <v>365</v>
      </c>
      <c r="D55" s="1"/>
      <c r="E55" s="2"/>
      <c r="F55" s="28" t="s">
        <v>75</v>
      </c>
      <c r="G55" s="61">
        <v>80.3</v>
      </c>
      <c r="H55" s="1"/>
      <c r="I55" s="26"/>
      <c r="J55" s="9"/>
      <c r="K55" s="26"/>
      <c r="L55" s="62">
        <f t="shared" si="0"/>
        <v>80.3</v>
      </c>
      <c r="M55" s="87">
        <v>37521</v>
      </c>
      <c r="N55" s="11" t="s">
        <v>456</v>
      </c>
    </row>
    <row r="56" spans="1:14" ht="19.5" customHeight="1">
      <c r="A56" s="26"/>
      <c r="B56" s="13" t="s">
        <v>351</v>
      </c>
      <c r="C56" s="13" t="s">
        <v>367</v>
      </c>
      <c r="D56" s="1"/>
      <c r="E56" s="2"/>
      <c r="F56" s="28" t="s">
        <v>75</v>
      </c>
      <c r="G56" s="61">
        <v>80.3</v>
      </c>
      <c r="H56" s="1"/>
      <c r="I56" s="26"/>
      <c r="J56" s="9"/>
      <c r="K56" s="26"/>
      <c r="L56" s="62">
        <f t="shared" si="0"/>
        <v>80.3</v>
      </c>
      <c r="M56" s="87">
        <v>38996</v>
      </c>
      <c r="N56" s="11" t="s">
        <v>411</v>
      </c>
    </row>
    <row r="57" spans="1:14" ht="19.5" customHeight="1">
      <c r="A57" s="26"/>
      <c r="B57" s="13" t="s">
        <v>391</v>
      </c>
      <c r="C57" s="13" t="s">
        <v>329</v>
      </c>
      <c r="D57" s="1"/>
      <c r="E57" s="2"/>
      <c r="F57" s="28" t="s">
        <v>75</v>
      </c>
      <c r="G57" s="61">
        <v>80.3</v>
      </c>
      <c r="H57" s="1"/>
      <c r="I57" s="26"/>
      <c r="J57" s="4"/>
      <c r="K57" s="26"/>
      <c r="L57" s="62">
        <f t="shared" si="0"/>
        <v>80.3</v>
      </c>
      <c r="M57" s="87">
        <v>38252</v>
      </c>
      <c r="N57" s="11" t="s">
        <v>410</v>
      </c>
    </row>
    <row r="58" spans="1:14" ht="19.5" customHeight="1">
      <c r="A58" s="26"/>
      <c r="B58" s="13" t="s">
        <v>392</v>
      </c>
      <c r="C58" s="13" t="s">
        <v>325</v>
      </c>
      <c r="D58" s="1"/>
      <c r="E58" s="2"/>
      <c r="F58" s="28" t="s">
        <v>75</v>
      </c>
      <c r="G58" s="61">
        <v>80.3</v>
      </c>
      <c r="H58" s="1"/>
      <c r="I58" s="26"/>
      <c r="J58" s="4"/>
      <c r="K58" s="26"/>
      <c r="L58" s="62">
        <f t="shared" si="0"/>
        <v>80.3</v>
      </c>
      <c r="M58" s="87">
        <v>38656</v>
      </c>
      <c r="N58" s="11" t="s">
        <v>457</v>
      </c>
    </row>
    <row r="59" spans="1:14" ht="19.5" customHeight="1">
      <c r="A59" s="26"/>
      <c r="B59" s="13" t="s">
        <v>393</v>
      </c>
      <c r="C59" s="13" t="s">
        <v>367</v>
      </c>
      <c r="D59" s="1"/>
      <c r="E59" s="2"/>
      <c r="F59" s="28" t="s">
        <v>75</v>
      </c>
      <c r="G59" s="61">
        <v>80.3</v>
      </c>
      <c r="H59" s="1"/>
      <c r="I59" s="26"/>
      <c r="J59" s="4"/>
      <c r="K59" s="26"/>
      <c r="L59" s="62">
        <f t="shared" si="0"/>
        <v>80.3</v>
      </c>
      <c r="M59" s="87">
        <v>38321</v>
      </c>
      <c r="N59" s="11" t="s">
        <v>458</v>
      </c>
    </row>
    <row r="60" spans="1:14" ht="19.5" customHeight="1">
      <c r="A60" s="26"/>
      <c r="B60" s="13" t="s">
        <v>394</v>
      </c>
      <c r="C60" s="13" t="s">
        <v>387</v>
      </c>
      <c r="D60" s="1"/>
      <c r="E60" s="2"/>
      <c r="F60" s="28" t="s">
        <v>75</v>
      </c>
      <c r="G60" s="61">
        <v>80.3</v>
      </c>
      <c r="H60" s="1"/>
      <c r="I60" s="26"/>
      <c r="J60" s="4"/>
      <c r="K60" s="26"/>
      <c r="L60" s="62">
        <f t="shared" si="0"/>
        <v>80.3</v>
      </c>
      <c r="M60" s="87">
        <v>38413</v>
      </c>
      <c r="N60" s="11" t="s">
        <v>459</v>
      </c>
    </row>
    <row r="61" spans="1:14" ht="19.5" customHeight="1">
      <c r="A61" s="26"/>
      <c r="B61" s="13" t="s">
        <v>395</v>
      </c>
      <c r="C61" s="13" t="s">
        <v>361</v>
      </c>
      <c r="D61" s="1"/>
      <c r="E61" s="2"/>
      <c r="F61" s="28" t="s">
        <v>75</v>
      </c>
      <c r="G61" s="61">
        <v>80.3</v>
      </c>
      <c r="H61" s="1"/>
      <c r="I61" s="26"/>
      <c r="J61" s="4"/>
      <c r="K61" s="26"/>
      <c r="L61" s="62">
        <f t="shared" si="0"/>
        <v>80.3</v>
      </c>
      <c r="M61" s="87">
        <v>38926</v>
      </c>
      <c r="N61" s="11" t="s">
        <v>460</v>
      </c>
    </row>
    <row r="62" spans="1:14" ht="19.5" customHeight="1">
      <c r="A62" s="26"/>
      <c r="B62" s="16" t="s">
        <v>396</v>
      </c>
      <c r="C62" s="16" t="s">
        <v>325</v>
      </c>
      <c r="D62" s="15"/>
      <c r="E62" s="15"/>
      <c r="F62" s="29" t="s">
        <v>75</v>
      </c>
      <c r="G62" s="61">
        <v>80.3</v>
      </c>
      <c r="H62" s="15"/>
      <c r="I62" s="27"/>
      <c r="J62" s="15"/>
      <c r="K62" s="27"/>
      <c r="L62" s="62">
        <f t="shared" si="0"/>
        <v>80.3</v>
      </c>
      <c r="M62" s="87">
        <v>38565</v>
      </c>
      <c r="N62" s="11" t="s">
        <v>461</v>
      </c>
    </row>
    <row r="63" spans="1:14" ht="19.5" customHeight="1">
      <c r="A63" s="26"/>
      <c r="B63" s="16" t="s">
        <v>397</v>
      </c>
      <c r="C63" s="16" t="s">
        <v>365</v>
      </c>
      <c r="D63" s="15"/>
      <c r="E63" s="15"/>
      <c r="F63" s="29" t="s">
        <v>75</v>
      </c>
      <c r="G63" s="61">
        <v>80.3</v>
      </c>
      <c r="H63" s="15"/>
      <c r="I63" s="27"/>
      <c r="J63" s="15"/>
      <c r="K63" s="27"/>
      <c r="L63" s="62">
        <f t="shared" si="0"/>
        <v>80.3</v>
      </c>
      <c r="M63" s="87">
        <v>37315</v>
      </c>
      <c r="N63" s="11" t="s">
        <v>462</v>
      </c>
    </row>
    <row r="64" spans="1:14" ht="19.5" customHeight="1">
      <c r="A64" s="26"/>
      <c r="B64" s="16" t="s">
        <v>398</v>
      </c>
      <c r="C64" s="16" t="s">
        <v>334</v>
      </c>
      <c r="D64" s="15"/>
      <c r="E64" s="15"/>
      <c r="F64" s="29" t="s">
        <v>75</v>
      </c>
      <c r="G64" s="61">
        <v>80.3</v>
      </c>
      <c r="H64" s="15"/>
      <c r="I64" s="27"/>
      <c r="J64" s="15"/>
      <c r="K64" s="27"/>
      <c r="L64" s="62">
        <f t="shared" si="0"/>
        <v>80.3</v>
      </c>
      <c r="M64" s="87">
        <v>39626</v>
      </c>
      <c r="N64" s="11" t="s">
        <v>463</v>
      </c>
    </row>
    <row r="65" spans="1:14" ht="19.5" customHeight="1">
      <c r="A65" s="26"/>
      <c r="B65" s="16" t="s">
        <v>399</v>
      </c>
      <c r="C65" s="16" t="s">
        <v>367</v>
      </c>
      <c r="D65" s="15"/>
      <c r="E65" s="15"/>
      <c r="F65" s="29" t="s">
        <v>75</v>
      </c>
      <c r="G65" s="61">
        <v>80.3</v>
      </c>
      <c r="H65" s="15"/>
      <c r="I65" s="27"/>
      <c r="J65" s="15"/>
      <c r="K65" s="27"/>
      <c r="L65" s="62">
        <f t="shared" si="0"/>
        <v>80.3</v>
      </c>
      <c r="M65" s="87">
        <v>38330</v>
      </c>
      <c r="N65" s="11" t="s">
        <v>464</v>
      </c>
    </row>
    <row r="66" spans="1:14" ht="19.5" customHeight="1">
      <c r="A66" s="26"/>
      <c r="B66" s="16" t="s">
        <v>400</v>
      </c>
      <c r="C66" s="16" t="s">
        <v>325</v>
      </c>
      <c r="D66" s="15"/>
      <c r="E66" s="15"/>
      <c r="F66" s="29" t="s">
        <v>75</v>
      </c>
      <c r="G66" s="61">
        <v>80.3</v>
      </c>
      <c r="H66" s="15"/>
      <c r="I66" s="27"/>
      <c r="J66" s="15"/>
      <c r="K66" s="27"/>
      <c r="L66" s="62">
        <f t="shared" si="0"/>
        <v>80.3</v>
      </c>
      <c r="M66" s="87">
        <v>38679</v>
      </c>
      <c r="N66" s="11" t="s">
        <v>465</v>
      </c>
    </row>
    <row r="67" spans="1:14" ht="19.5" customHeight="1">
      <c r="A67" s="26"/>
      <c r="B67" s="16" t="s">
        <v>401</v>
      </c>
      <c r="C67" s="16" t="s">
        <v>340</v>
      </c>
      <c r="D67" s="15"/>
      <c r="E67" s="15"/>
      <c r="F67" s="29" t="s">
        <v>75</v>
      </c>
      <c r="G67" s="61">
        <v>80.3</v>
      </c>
      <c r="H67" s="15"/>
      <c r="I67" s="27"/>
      <c r="J67" s="15"/>
      <c r="K67" s="27"/>
      <c r="L67" s="62">
        <f t="shared" si="0"/>
        <v>80.3</v>
      </c>
      <c r="M67" s="87">
        <v>38396</v>
      </c>
      <c r="N67" s="11" t="s">
        <v>466</v>
      </c>
    </row>
    <row r="68" spans="1:14" ht="19.5" customHeight="1">
      <c r="A68" s="26"/>
      <c r="B68" s="16" t="s">
        <v>402</v>
      </c>
      <c r="C68" s="16" t="s">
        <v>382</v>
      </c>
      <c r="D68" s="15"/>
      <c r="E68" s="15"/>
      <c r="F68" s="29" t="s">
        <v>75</v>
      </c>
      <c r="G68" s="61">
        <v>80.3</v>
      </c>
      <c r="H68" s="15"/>
      <c r="I68" s="27"/>
      <c r="J68" s="15"/>
      <c r="K68" s="27"/>
      <c r="L68" s="62">
        <f t="shared" si="0"/>
        <v>80.3</v>
      </c>
      <c r="M68" s="87">
        <v>37882</v>
      </c>
      <c r="N68" s="11" t="s">
        <v>467</v>
      </c>
    </row>
    <row r="69" spans="1:14" ht="19.5" customHeight="1">
      <c r="A69" s="26"/>
      <c r="B69" s="16" t="s">
        <v>403</v>
      </c>
      <c r="C69" s="13" t="s">
        <v>387</v>
      </c>
      <c r="D69" s="15"/>
      <c r="E69" s="15"/>
      <c r="F69" s="29" t="s">
        <v>75</v>
      </c>
      <c r="G69" s="61">
        <v>80.3</v>
      </c>
      <c r="H69" s="15"/>
      <c r="I69" s="27"/>
      <c r="J69" s="15"/>
      <c r="K69" s="27"/>
      <c r="L69" s="62">
        <f t="shared" si="0"/>
        <v>80.3</v>
      </c>
      <c r="M69" s="87">
        <v>38189</v>
      </c>
      <c r="N69" s="11" t="s">
        <v>468</v>
      </c>
    </row>
    <row r="70" spans="1:14" ht="19.5" customHeight="1">
      <c r="A70" s="26"/>
      <c r="B70" s="16" t="s">
        <v>404</v>
      </c>
      <c r="C70" s="16" t="s">
        <v>361</v>
      </c>
      <c r="D70" s="15"/>
      <c r="E70" s="15"/>
      <c r="F70" s="29" t="s">
        <v>75</v>
      </c>
      <c r="G70" s="61">
        <v>80.3</v>
      </c>
      <c r="H70" s="15"/>
      <c r="I70" s="27"/>
      <c r="J70" s="15"/>
      <c r="K70" s="27"/>
      <c r="L70" s="62">
        <f t="shared" si="0"/>
        <v>80.3</v>
      </c>
      <c r="M70" s="87">
        <v>39022</v>
      </c>
      <c r="N70" s="11" t="s">
        <v>469</v>
      </c>
    </row>
    <row r="71" spans="1:14" ht="19.5" customHeight="1">
      <c r="A71" s="74" t="s">
        <v>76</v>
      </c>
      <c r="B71" s="16" t="s">
        <v>405</v>
      </c>
      <c r="C71" s="16" t="s">
        <v>382</v>
      </c>
      <c r="D71" s="15"/>
      <c r="E71" s="15"/>
      <c r="F71" s="29" t="s">
        <v>76</v>
      </c>
      <c r="G71" s="61">
        <v>62.7</v>
      </c>
      <c r="H71" s="15"/>
      <c r="I71" s="27"/>
      <c r="J71" s="15"/>
      <c r="K71" s="27"/>
      <c r="L71" s="62">
        <f t="shared" si="0"/>
        <v>62.7</v>
      </c>
      <c r="M71" s="87">
        <v>37699</v>
      </c>
      <c r="N71" s="11" t="s">
        <v>470</v>
      </c>
    </row>
    <row r="72" spans="1:14" ht="19.5" customHeight="1">
      <c r="A72" s="26"/>
      <c r="B72" s="16" t="s">
        <v>406</v>
      </c>
      <c r="C72" s="16" t="s">
        <v>332</v>
      </c>
      <c r="D72" s="15"/>
      <c r="E72" s="15"/>
      <c r="F72" s="29" t="s">
        <v>76</v>
      </c>
      <c r="G72" s="61">
        <v>62.7</v>
      </c>
      <c r="H72" s="15"/>
      <c r="I72" s="27"/>
      <c r="J72" s="15"/>
      <c r="K72" s="27"/>
      <c r="L72" s="62">
        <f>SUM(G72,I72,K72,)</f>
        <v>62.7</v>
      </c>
      <c r="M72" s="87">
        <v>38299</v>
      </c>
      <c r="N72" s="11" t="s">
        <v>471</v>
      </c>
    </row>
    <row r="73" spans="1:14" ht="19.5" customHeight="1">
      <c r="A73" s="26"/>
      <c r="B73" s="16" t="s">
        <v>407</v>
      </c>
      <c r="C73" s="16" t="s">
        <v>361</v>
      </c>
      <c r="D73" s="15"/>
      <c r="E73" s="15"/>
      <c r="F73" s="29" t="s">
        <v>76</v>
      </c>
      <c r="G73" s="61">
        <v>62.7</v>
      </c>
      <c r="H73" s="15"/>
      <c r="I73" s="27"/>
      <c r="J73" s="15"/>
      <c r="K73" s="27"/>
      <c r="L73" s="62">
        <f>SUM(G73,I73,K73,)</f>
        <v>62.7</v>
      </c>
      <c r="M73" s="87">
        <v>38153</v>
      </c>
      <c r="N73" s="11" t="s">
        <v>472</v>
      </c>
    </row>
    <row r="74" spans="1:14" ht="19.5" customHeight="1">
      <c r="A74" s="26"/>
      <c r="B74" s="16"/>
      <c r="C74" s="16"/>
      <c r="D74" s="15"/>
      <c r="E74" s="15"/>
      <c r="F74" s="29"/>
      <c r="G74" s="61"/>
      <c r="H74" s="15"/>
      <c r="I74" s="27"/>
      <c r="J74" s="15"/>
      <c r="K74" s="27"/>
      <c r="L74" s="62"/>
      <c r="M74" s="87"/>
      <c r="N74" s="11"/>
    </row>
    <row r="75" spans="1:14" ht="19.5" customHeight="1">
      <c r="A75" s="26"/>
      <c r="B75" s="16"/>
      <c r="C75" s="16"/>
      <c r="D75" s="15"/>
      <c r="E75" s="15"/>
      <c r="F75" s="29"/>
      <c r="G75" s="61"/>
      <c r="H75" s="15"/>
      <c r="I75" s="27"/>
      <c r="J75" s="15"/>
      <c r="K75" s="27"/>
      <c r="L75" s="62"/>
      <c r="M75" s="87"/>
      <c r="N75" s="11"/>
    </row>
    <row r="76" spans="13:14" ht="19.5" customHeight="1">
      <c r="M76"/>
      <c r="N76"/>
    </row>
    <row r="77" spans="13:14" ht="19.5" customHeight="1">
      <c r="M77"/>
      <c r="N77"/>
    </row>
    <row r="78" spans="2:8" ht="19.5" customHeight="1" thickBot="1">
      <c r="B78" s="98" t="s">
        <v>32</v>
      </c>
      <c r="C78" s="98"/>
      <c r="H78" s="5"/>
    </row>
    <row r="79" spans="2:8" ht="19.5" customHeight="1" thickBot="1">
      <c r="B79" s="6"/>
      <c r="C79" s="6"/>
      <c r="H79" s="5"/>
    </row>
    <row r="80" spans="1:14" ht="39" customHeight="1">
      <c r="A80" s="82" t="s">
        <v>0</v>
      </c>
      <c r="B80" s="78" t="s">
        <v>1</v>
      </c>
      <c r="C80" s="78" t="s">
        <v>2</v>
      </c>
      <c r="D80" s="77" t="s">
        <v>205</v>
      </c>
      <c r="E80" s="77" t="s">
        <v>206</v>
      </c>
      <c r="F80" s="77" t="s">
        <v>10</v>
      </c>
      <c r="G80" s="77" t="s">
        <v>9</v>
      </c>
      <c r="H80" s="77" t="s">
        <v>3</v>
      </c>
      <c r="I80" s="77" t="s">
        <v>4</v>
      </c>
      <c r="J80" s="79" t="s">
        <v>6</v>
      </c>
      <c r="K80" s="77" t="s">
        <v>7</v>
      </c>
      <c r="L80" s="80" t="s">
        <v>5</v>
      </c>
      <c r="M80" s="81" t="s">
        <v>13</v>
      </c>
      <c r="N80" s="81" t="s">
        <v>12</v>
      </c>
    </row>
    <row r="81" spans="1:14" ht="19.5" customHeight="1">
      <c r="A81" s="63">
        <v>1</v>
      </c>
      <c r="B81" s="42" t="s">
        <v>493</v>
      </c>
      <c r="C81" s="42" t="s">
        <v>387</v>
      </c>
      <c r="D81" s="43"/>
      <c r="E81" s="44"/>
      <c r="F81" s="45">
        <v>1</v>
      </c>
      <c r="G81" s="67">
        <v>220</v>
      </c>
      <c r="H81" s="43"/>
      <c r="I81" s="64"/>
      <c r="J81" s="47"/>
      <c r="K81" s="73"/>
      <c r="L81" s="62">
        <f>SUM(G81,I81,K81,)</f>
        <v>220</v>
      </c>
      <c r="M81" s="86">
        <v>37367</v>
      </c>
      <c r="N81" s="49" t="s">
        <v>544</v>
      </c>
    </row>
    <row r="82" spans="1:14" ht="19.5" customHeight="1">
      <c r="A82" s="64">
        <v>2</v>
      </c>
      <c r="B82" s="42" t="s">
        <v>494</v>
      </c>
      <c r="C82" s="42" t="s">
        <v>329</v>
      </c>
      <c r="D82" s="43"/>
      <c r="E82" s="44"/>
      <c r="F82" s="45">
        <v>2</v>
      </c>
      <c r="G82" s="67">
        <v>198</v>
      </c>
      <c r="H82" s="43"/>
      <c r="I82" s="64"/>
      <c r="J82" s="47"/>
      <c r="K82" s="64"/>
      <c r="L82" s="62">
        <f aca="true" t="shared" si="1" ref="L82:L129">SUM(G82,I82,K82,)</f>
        <v>198</v>
      </c>
      <c r="M82" s="86">
        <v>37317</v>
      </c>
      <c r="N82" s="49" t="s">
        <v>582</v>
      </c>
    </row>
    <row r="83" spans="1:14" ht="19.5" customHeight="1">
      <c r="A83" s="64">
        <v>3</v>
      </c>
      <c r="B83" s="42" t="s">
        <v>495</v>
      </c>
      <c r="C83" s="42" t="s">
        <v>348</v>
      </c>
      <c r="D83" s="43"/>
      <c r="E83" s="44"/>
      <c r="F83" s="45">
        <v>3</v>
      </c>
      <c r="G83" s="67">
        <v>176</v>
      </c>
      <c r="H83" s="43"/>
      <c r="I83" s="64"/>
      <c r="J83" s="47"/>
      <c r="K83" s="64"/>
      <c r="L83" s="62">
        <f t="shared" si="1"/>
        <v>176</v>
      </c>
      <c r="M83" s="86">
        <v>37488</v>
      </c>
      <c r="N83" s="49" t="s">
        <v>583</v>
      </c>
    </row>
    <row r="84" spans="1:14" ht="19.5" customHeight="1">
      <c r="A84" s="64">
        <v>4</v>
      </c>
      <c r="B84" s="42" t="s">
        <v>496</v>
      </c>
      <c r="C84" s="42" t="s">
        <v>387</v>
      </c>
      <c r="D84" s="43"/>
      <c r="E84" s="44"/>
      <c r="F84" s="45">
        <v>4</v>
      </c>
      <c r="G84" s="67">
        <v>170.5</v>
      </c>
      <c r="H84" s="43"/>
      <c r="I84" s="64"/>
      <c r="J84" s="47"/>
      <c r="K84" s="64"/>
      <c r="L84" s="62">
        <f t="shared" si="1"/>
        <v>170.5</v>
      </c>
      <c r="M84" s="86">
        <v>37531</v>
      </c>
      <c r="N84" s="49" t="s">
        <v>545</v>
      </c>
    </row>
    <row r="85" spans="1:14" ht="19.5" customHeight="1">
      <c r="A85" s="64">
        <v>5</v>
      </c>
      <c r="B85" s="42" t="s">
        <v>497</v>
      </c>
      <c r="C85" s="42" t="s">
        <v>327</v>
      </c>
      <c r="D85" s="43"/>
      <c r="E85" s="44"/>
      <c r="F85" s="53" t="s">
        <v>58</v>
      </c>
      <c r="G85" s="68">
        <v>165</v>
      </c>
      <c r="H85" s="52"/>
      <c r="I85" s="71"/>
      <c r="J85" s="52"/>
      <c r="K85" s="71"/>
      <c r="L85" s="62">
        <f t="shared" si="1"/>
        <v>165</v>
      </c>
      <c r="M85" s="86">
        <v>37412</v>
      </c>
      <c r="N85" s="49" t="s">
        <v>546</v>
      </c>
    </row>
    <row r="86" spans="1:14" ht="19.5" customHeight="1">
      <c r="A86" s="64">
        <v>6</v>
      </c>
      <c r="B86" s="42" t="s">
        <v>498</v>
      </c>
      <c r="C86" s="42" t="s">
        <v>327</v>
      </c>
      <c r="D86" s="43"/>
      <c r="E86" s="44"/>
      <c r="F86" s="45">
        <v>6</v>
      </c>
      <c r="G86" s="67">
        <v>159.5</v>
      </c>
      <c r="H86" s="43"/>
      <c r="I86" s="64"/>
      <c r="J86" s="56"/>
      <c r="K86" s="64"/>
      <c r="L86" s="62">
        <f t="shared" si="1"/>
        <v>159.5</v>
      </c>
      <c r="M86" s="86">
        <v>37416</v>
      </c>
      <c r="N86" s="49" t="s">
        <v>547</v>
      </c>
    </row>
    <row r="87" spans="1:14" ht="19.5" customHeight="1">
      <c r="A87" s="64">
        <v>7</v>
      </c>
      <c r="B87" s="42" t="s">
        <v>499</v>
      </c>
      <c r="C87" s="42" t="s">
        <v>329</v>
      </c>
      <c r="D87" s="43"/>
      <c r="E87" s="44"/>
      <c r="F87" s="45">
        <v>7</v>
      </c>
      <c r="G87" s="67">
        <v>154</v>
      </c>
      <c r="H87" s="43"/>
      <c r="I87" s="64"/>
      <c r="J87" s="56"/>
      <c r="K87" s="64"/>
      <c r="L87" s="62">
        <f t="shared" si="1"/>
        <v>154</v>
      </c>
      <c r="M87" s="86">
        <v>37739</v>
      </c>
      <c r="N87" s="49" t="s">
        <v>548</v>
      </c>
    </row>
    <row r="88" spans="1:14" ht="19.5" customHeight="1">
      <c r="A88" s="64">
        <v>8</v>
      </c>
      <c r="B88" s="42" t="s">
        <v>500</v>
      </c>
      <c r="C88" s="42" t="s">
        <v>501</v>
      </c>
      <c r="D88" s="43"/>
      <c r="E88" s="44"/>
      <c r="F88" s="45">
        <v>8</v>
      </c>
      <c r="G88" s="67">
        <v>148.5</v>
      </c>
      <c r="H88" s="43"/>
      <c r="I88" s="64"/>
      <c r="J88" s="56"/>
      <c r="K88" s="64"/>
      <c r="L88" s="62">
        <f t="shared" si="1"/>
        <v>148.5</v>
      </c>
      <c r="M88" s="86">
        <v>37565</v>
      </c>
      <c r="N88" s="49" t="s">
        <v>549</v>
      </c>
    </row>
    <row r="89" spans="1:14" ht="19.5" customHeight="1">
      <c r="A89" s="64">
        <v>9</v>
      </c>
      <c r="B89" s="42" t="s">
        <v>502</v>
      </c>
      <c r="C89" s="42" t="s">
        <v>387</v>
      </c>
      <c r="D89" s="43"/>
      <c r="E89" s="44"/>
      <c r="F89" s="53" t="s">
        <v>59</v>
      </c>
      <c r="G89" s="68">
        <v>137.5</v>
      </c>
      <c r="H89" s="52"/>
      <c r="I89" s="71"/>
      <c r="J89" s="52"/>
      <c r="K89" s="71"/>
      <c r="L89" s="62">
        <f t="shared" si="1"/>
        <v>137.5</v>
      </c>
      <c r="M89" s="86">
        <v>37421</v>
      </c>
      <c r="N89" s="49" t="s">
        <v>550</v>
      </c>
    </row>
    <row r="90" spans="1:14" ht="19.5" customHeight="1">
      <c r="A90" s="64">
        <v>10</v>
      </c>
      <c r="B90" s="42" t="s">
        <v>503</v>
      </c>
      <c r="C90" s="42" t="s">
        <v>336</v>
      </c>
      <c r="D90" s="43"/>
      <c r="E90" s="44"/>
      <c r="F90" s="53" t="s">
        <v>60</v>
      </c>
      <c r="G90" s="68">
        <v>135.3</v>
      </c>
      <c r="H90" s="52"/>
      <c r="I90" s="71"/>
      <c r="J90" s="52"/>
      <c r="K90" s="71"/>
      <c r="L90" s="62">
        <f t="shared" si="1"/>
        <v>135.3</v>
      </c>
      <c r="M90" s="86">
        <v>37809</v>
      </c>
      <c r="N90" s="49" t="s">
        <v>551</v>
      </c>
    </row>
    <row r="91" spans="1:14" ht="19.5" customHeight="1">
      <c r="A91" s="64">
        <v>11</v>
      </c>
      <c r="B91" s="42" t="s">
        <v>504</v>
      </c>
      <c r="C91" s="42" t="s">
        <v>336</v>
      </c>
      <c r="D91" s="43"/>
      <c r="E91" s="44"/>
      <c r="F91" s="45">
        <v>11</v>
      </c>
      <c r="G91" s="67">
        <v>133.1</v>
      </c>
      <c r="H91" s="43"/>
      <c r="I91" s="64"/>
      <c r="J91" s="47"/>
      <c r="K91" s="64"/>
      <c r="L91" s="62">
        <f t="shared" si="1"/>
        <v>133.1</v>
      </c>
      <c r="M91" s="86">
        <v>38320</v>
      </c>
      <c r="N91" s="49" t="s">
        <v>552</v>
      </c>
    </row>
    <row r="92" spans="1:14" ht="19.5" customHeight="1">
      <c r="A92" s="64">
        <v>12</v>
      </c>
      <c r="B92" s="42" t="s">
        <v>505</v>
      </c>
      <c r="C92" s="42" t="s">
        <v>387</v>
      </c>
      <c r="D92" s="43"/>
      <c r="E92" s="44"/>
      <c r="F92" s="53" t="s">
        <v>61</v>
      </c>
      <c r="G92" s="68">
        <v>130.9</v>
      </c>
      <c r="H92" s="52"/>
      <c r="I92" s="71"/>
      <c r="J92" s="52"/>
      <c r="K92" s="71"/>
      <c r="L92" s="62">
        <f t="shared" si="1"/>
        <v>130.9</v>
      </c>
      <c r="M92" s="86">
        <v>38339</v>
      </c>
      <c r="N92" s="49" t="s">
        <v>553</v>
      </c>
    </row>
    <row r="93" spans="1:14" ht="19.5" customHeight="1">
      <c r="A93" s="64">
        <v>13</v>
      </c>
      <c r="B93" s="42" t="s">
        <v>506</v>
      </c>
      <c r="C93" s="42" t="s">
        <v>343</v>
      </c>
      <c r="D93" s="43"/>
      <c r="E93" s="44"/>
      <c r="F93" s="45">
        <v>13</v>
      </c>
      <c r="G93" s="67">
        <v>128.7</v>
      </c>
      <c r="H93" s="43"/>
      <c r="I93" s="64"/>
      <c r="J93" s="56"/>
      <c r="K93" s="64"/>
      <c r="L93" s="62">
        <f t="shared" si="1"/>
        <v>128.7</v>
      </c>
      <c r="M93" s="86">
        <v>37982</v>
      </c>
      <c r="N93" s="49" t="s">
        <v>554</v>
      </c>
    </row>
    <row r="94" spans="1:14" ht="19.5" customHeight="1">
      <c r="A94" s="64">
        <v>14</v>
      </c>
      <c r="B94" s="42" t="s">
        <v>507</v>
      </c>
      <c r="C94" s="42" t="s">
        <v>329</v>
      </c>
      <c r="D94" s="43"/>
      <c r="E94" s="44"/>
      <c r="F94" s="53" t="s">
        <v>62</v>
      </c>
      <c r="G94" s="68">
        <v>126.5</v>
      </c>
      <c r="H94" s="52"/>
      <c r="I94" s="71"/>
      <c r="J94" s="52"/>
      <c r="K94" s="71"/>
      <c r="L94" s="62">
        <f t="shared" si="1"/>
        <v>126.5</v>
      </c>
      <c r="M94" s="86">
        <v>37379</v>
      </c>
      <c r="N94" s="49" t="s">
        <v>555</v>
      </c>
    </row>
    <row r="95" spans="1:14" ht="19.5" customHeight="1">
      <c r="A95" s="65">
        <v>15</v>
      </c>
      <c r="B95" s="13" t="s">
        <v>508</v>
      </c>
      <c r="C95" s="13" t="s">
        <v>387</v>
      </c>
      <c r="D95" s="1"/>
      <c r="E95" s="2"/>
      <c r="F95" s="29" t="s">
        <v>63</v>
      </c>
      <c r="G95" s="69">
        <v>124.3</v>
      </c>
      <c r="H95" s="15"/>
      <c r="I95" s="72"/>
      <c r="J95" s="15"/>
      <c r="K95" s="72"/>
      <c r="L95" s="62">
        <f t="shared" si="1"/>
        <v>124.3</v>
      </c>
      <c r="M95" s="87">
        <v>37332</v>
      </c>
      <c r="N95" s="11" t="s">
        <v>556</v>
      </c>
    </row>
    <row r="96" spans="1:14" ht="19.5" customHeight="1">
      <c r="A96" s="65">
        <v>16</v>
      </c>
      <c r="B96" s="13" t="s">
        <v>509</v>
      </c>
      <c r="C96" s="13" t="s">
        <v>336</v>
      </c>
      <c r="D96" s="1"/>
      <c r="E96" s="2"/>
      <c r="F96" s="29" t="s">
        <v>64</v>
      </c>
      <c r="G96" s="69">
        <v>122.1</v>
      </c>
      <c r="H96" s="15"/>
      <c r="I96" s="72"/>
      <c r="J96" s="15"/>
      <c r="K96" s="72"/>
      <c r="L96" s="62">
        <f t="shared" si="1"/>
        <v>122.1</v>
      </c>
      <c r="M96" s="87">
        <v>39042</v>
      </c>
      <c r="N96" s="11" t="s">
        <v>584</v>
      </c>
    </row>
    <row r="97" spans="1:14" ht="19.5" customHeight="1">
      <c r="A97" s="66">
        <v>17</v>
      </c>
      <c r="B97" s="13" t="s">
        <v>510</v>
      </c>
      <c r="C97" s="13" t="s">
        <v>336</v>
      </c>
      <c r="D97" s="1"/>
      <c r="E97" s="2"/>
      <c r="F97" s="29" t="s">
        <v>65</v>
      </c>
      <c r="G97" s="69">
        <v>115.5</v>
      </c>
      <c r="H97" s="15"/>
      <c r="I97" s="72"/>
      <c r="J97" s="15"/>
      <c r="K97" s="72"/>
      <c r="L97" s="62">
        <f t="shared" si="1"/>
        <v>115.5</v>
      </c>
      <c r="M97" s="87">
        <v>37652</v>
      </c>
      <c r="N97" s="11" t="s">
        <v>557</v>
      </c>
    </row>
    <row r="98" spans="1:14" ht="19.5" customHeight="1">
      <c r="A98" s="65">
        <v>18</v>
      </c>
      <c r="B98" s="13" t="s">
        <v>511</v>
      </c>
      <c r="C98" s="13" t="s">
        <v>367</v>
      </c>
      <c r="D98" s="1"/>
      <c r="E98" s="2"/>
      <c r="F98" s="29" t="s">
        <v>66</v>
      </c>
      <c r="G98" s="69">
        <v>114.4</v>
      </c>
      <c r="H98" s="15"/>
      <c r="I98" s="72"/>
      <c r="J98" s="15"/>
      <c r="K98" s="72"/>
      <c r="L98" s="62">
        <f t="shared" si="1"/>
        <v>114.4</v>
      </c>
      <c r="M98" s="87">
        <v>37998</v>
      </c>
      <c r="N98" s="11" t="s">
        <v>558</v>
      </c>
    </row>
    <row r="99" spans="1:14" ht="19.5" customHeight="1">
      <c r="A99" s="65">
        <v>19</v>
      </c>
      <c r="B99" s="13" t="s">
        <v>512</v>
      </c>
      <c r="C99" s="13" t="s">
        <v>367</v>
      </c>
      <c r="D99" s="1"/>
      <c r="E99" s="2"/>
      <c r="F99" s="29" t="s">
        <v>67</v>
      </c>
      <c r="G99" s="69">
        <v>113.3</v>
      </c>
      <c r="H99" s="15"/>
      <c r="I99" s="72"/>
      <c r="J99" s="15"/>
      <c r="K99" s="72"/>
      <c r="L99" s="62">
        <f t="shared" si="1"/>
        <v>113.3</v>
      </c>
      <c r="M99" s="87">
        <v>38063</v>
      </c>
      <c r="N99" s="11" t="s">
        <v>591</v>
      </c>
    </row>
    <row r="100" spans="1:14" ht="19.5" customHeight="1">
      <c r="A100" s="65">
        <v>20</v>
      </c>
      <c r="B100" s="13" t="s">
        <v>513</v>
      </c>
      <c r="C100" s="13" t="s">
        <v>343</v>
      </c>
      <c r="D100" s="1"/>
      <c r="E100" s="2"/>
      <c r="F100" s="29" t="s">
        <v>68</v>
      </c>
      <c r="G100" s="69">
        <v>112.2</v>
      </c>
      <c r="H100" s="15"/>
      <c r="I100" s="72"/>
      <c r="J100" s="15"/>
      <c r="K100" s="72"/>
      <c r="L100" s="62">
        <f t="shared" si="1"/>
        <v>112.2</v>
      </c>
      <c r="M100" s="87">
        <v>37901</v>
      </c>
      <c r="N100" s="11" t="s">
        <v>559</v>
      </c>
    </row>
    <row r="101" spans="1:14" ht="19.5" customHeight="1">
      <c r="A101" s="65">
        <v>21</v>
      </c>
      <c r="B101" s="13" t="s">
        <v>514</v>
      </c>
      <c r="C101" s="13" t="s">
        <v>348</v>
      </c>
      <c r="D101" s="1"/>
      <c r="E101" s="2"/>
      <c r="F101" s="29" t="s">
        <v>69</v>
      </c>
      <c r="G101" s="69">
        <v>111.1</v>
      </c>
      <c r="H101" s="15"/>
      <c r="I101" s="72"/>
      <c r="J101" s="15"/>
      <c r="K101" s="72"/>
      <c r="L101" s="62">
        <f t="shared" si="1"/>
        <v>111.1</v>
      </c>
      <c r="M101" s="87">
        <v>37509</v>
      </c>
      <c r="N101" s="11" t="s">
        <v>560</v>
      </c>
    </row>
    <row r="102" spans="1:14" ht="19.5" customHeight="1">
      <c r="A102" s="65">
        <v>22</v>
      </c>
      <c r="B102" s="13" t="s">
        <v>515</v>
      </c>
      <c r="C102" s="13" t="s">
        <v>329</v>
      </c>
      <c r="D102" s="1"/>
      <c r="E102" s="2"/>
      <c r="F102" s="29" t="s">
        <v>70</v>
      </c>
      <c r="G102" s="69">
        <v>110</v>
      </c>
      <c r="H102" s="15"/>
      <c r="I102" s="72"/>
      <c r="J102" s="15"/>
      <c r="K102" s="72"/>
      <c r="L102" s="62">
        <f t="shared" si="1"/>
        <v>110</v>
      </c>
      <c r="M102" s="87">
        <v>38385</v>
      </c>
      <c r="N102" s="11" t="s">
        <v>561</v>
      </c>
    </row>
    <row r="103" spans="1:14" ht="19.5" customHeight="1">
      <c r="A103" s="65">
        <v>23</v>
      </c>
      <c r="B103" s="13" t="s">
        <v>516</v>
      </c>
      <c r="C103" s="13" t="s">
        <v>327</v>
      </c>
      <c r="D103" s="1"/>
      <c r="E103" s="2"/>
      <c r="F103" s="28">
        <v>23</v>
      </c>
      <c r="G103" s="70">
        <v>108.9</v>
      </c>
      <c r="H103" s="1"/>
      <c r="I103" s="65"/>
      <c r="J103" s="9"/>
      <c r="K103" s="65"/>
      <c r="L103" s="62">
        <f t="shared" si="1"/>
        <v>108.9</v>
      </c>
      <c r="M103" s="87">
        <v>38251</v>
      </c>
      <c r="N103" s="11" t="s">
        <v>562</v>
      </c>
    </row>
    <row r="104" spans="1:14" ht="19.5" customHeight="1">
      <c r="A104" s="65">
        <v>24</v>
      </c>
      <c r="B104" s="13" t="s">
        <v>517</v>
      </c>
      <c r="C104" s="13" t="s">
        <v>367</v>
      </c>
      <c r="D104" s="1"/>
      <c r="E104" s="2"/>
      <c r="F104" s="29" t="s">
        <v>71</v>
      </c>
      <c r="G104" s="69">
        <v>107.8</v>
      </c>
      <c r="H104" s="15"/>
      <c r="I104" s="72"/>
      <c r="J104" s="15"/>
      <c r="K104" s="72"/>
      <c r="L104" s="62">
        <f t="shared" si="1"/>
        <v>107.8</v>
      </c>
      <c r="M104" s="87">
        <v>37455</v>
      </c>
      <c r="N104" s="11" t="s">
        <v>563</v>
      </c>
    </row>
    <row r="105" spans="1:14" ht="19.5" customHeight="1">
      <c r="A105" s="65">
        <v>25</v>
      </c>
      <c r="B105" s="13" t="s">
        <v>518</v>
      </c>
      <c r="C105" s="13" t="s">
        <v>348</v>
      </c>
      <c r="D105" s="1"/>
      <c r="E105" s="2"/>
      <c r="F105" s="28">
        <v>25</v>
      </c>
      <c r="G105" s="70">
        <v>106.7</v>
      </c>
      <c r="H105" s="1"/>
      <c r="I105" s="65"/>
      <c r="J105" s="9"/>
      <c r="K105" s="65"/>
      <c r="L105" s="62">
        <f t="shared" si="1"/>
        <v>106.7</v>
      </c>
      <c r="M105" s="87">
        <v>37657</v>
      </c>
      <c r="N105" s="11" t="s">
        <v>564</v>
      </c>
    </row>
    <row r="106" spans="1:14" ht="19.5" customHeight="1">
      <c r="A106" s="65">
        <v>26</v>
      </c>
      <c r="B106" s="13" t="s">
        <v>519</v>
      </c>
      <c r="C106" s="13" t="s">
        <v>387</v>
      </c>
      <c r="D106" s="1"/>
      <c r="E106" s="2"/>
      <c r="F106" s="29" t="s">
        <v>72</v>
      </c>
      <c r="G106" s="69">
        <v>105.6</v>
      </c>
      <c r="H106" s="15"/>
      <c r="I106" s="72"/>
      <c r="J106" s="15"/>
      <c r="K106" s="72"/>
      <c r="L106" s="62">
        <f t="shared" si="1"/>
        <v>105.6</v>
      </c>
      <c r="M106" s="87">
        <v>38667</v>
      </c>
      <c r="N106" s="11" t="s">
        <v>565</v>
      </c>
    </row>
    <row r="107" spans="1:14" ht="19.5" customHeight="1">
      <c r="A107" s="65">
        <v>27</v>
      </c>
      <c r="B107" s="13" t="s">
        <v>520</v>
      </c>
      <c r="C107" s="13" t="s">
        <v>343</v>
      </c>
      <c r="D107" s="1"/>
      <c r="E107" s="2"/>
      <c r="F107" s="28">
        <v>27</v>
      </c>
      <c r="G107" s="70">
        <v>104.5</v>
      </c>
      <c r="H107" s="1"/>
      <c r="I107" s="65"/>
      <c r="J107" s="4"/>
      <c r="K107" s="65"/>
      <c r="L107" s="62">
        <f t="shared" si="1"/>
        <v>104.5</v>
      </c>
      <c r="M107" s="87">
        <v>37797</v>
      </c>
      <c r="N107" s="11" t="s">
        <v>566</v>
      </c>
    </row>
    <row r="108" spans="1:14" ht="19.5" customHeight="1">
      <c r="A108" s="65">
        <v>28</v>
      </c>
      <c r="B108" s="13" t="s">
        <v>521</v>
      </c>
      <c r="C108" s="13" t="s">
        <v>336</v>
      </c>
      <c r="D108" s="1"/>
      <c r="E108" s="2"/>
      <c r="F108" s="29" t="s">
        <v>73</v>
      </c>
      <c r="G108" s="69">
        <v>103.4</v>
      </c>
      <c r="H108" s="15"/>
      <c r="I108" s="72"/>
      <c r="J108" s="15"/>
      <c r="K108" s="72"/>
      <c r="L108" s="62">
        <f t="shared" si="1"/>
        <v>103.4</v>
      </c>
      <c r="M108" s="87">
        <v>38189</v>
      </c>
      <c r="N108" s="11" t="s">
        <v>567</v>
      </c>
    </row>
    <row r="109" spans="1:14" ht="19.5" customHeight="1">
      <c r="A109" s="65">
        <v>29</v>
      </c>
      <c r="B109" s="13" t="s">
        <v>522</v>
      </c>
      <c r="C109" s="13" t="s">
        <v>327</v>
      </c>
      <c r="D109" s="1"/>
      <c r="E109" s="2"/>
      <c r="F109" s="28">
        <v>29</v>
      </c>
      <c r="G109" s="70">
        <v>102.3</v>
      </c>
      <c r="H109" s="1"/>
      <c r="I109" s="65"/>
      <c r="J109" s="4"/>
      <c r="K109" s="65"/>
      <c r="L109" s="62">
        <f t="shared" si="1"/>
        <v>102.3</v>
      </c>
      <c r="M109" s="87">
        <v>37365</v>
      </c>
      <c r="N109" s="11" t="s">
        <v>568</v>
      </c>
    </row>
    <row r="110" spans="1:14" ht="19.5" customHeight="1">
      <c r="A110" s="65">
        <v>30</v>
      </c>
      <c r="B110" s="13" t="s">
        <v>523</v>
      </c>
      <c r="C110" s="13" t="s">
        <v>361</v>
      </c>
      <c r="D110" s="1"/>
      <c r="E110" s="2"/>
      <c r="F110" s="28">
        <v>30</v>
      </c>
      <c r="G110" s="70">
        <v>101.2</v>
      </c>
      <c r="H110" s="1"/>
      <c r="I110" s="65"/>
      <c r="J110" s="4"/>
      <c r="K110" s="65"/>
      <c r="L110" s="62">
        <f t="shared" si="1"/>
        <v>101.2</v>
      </c>
      <c r="M110" s="87">
        <v>38569</v>
      </c>
      <c r="N110" s="11" t="s">
        <v>569</v>
      </c>
    </row>
    <row r="111" spans="1:14" ht="19.5" customHeight="1">
      <c r="A111" s="65">
        <v>31</v>
      </c>
      <c r="B111" s="13" t="s">
        <v>524</v>
      </c>
      <c r="C111" s="13" t="s">
        <v>329</v>
      </c>
      <c r="D111" s="1"/>
      <c r="E111" s="2"/>
      <c r="F111" s="28">
        <v>31</v>
      </c>
      <c r="G111" s="70">
        <v>100.1</v>
      </c>
      <c r="H111" s="1"/>
      <c r="I111" s="65"/>
      <c r="J111" s="9"/>
      <c r="K111" s="65"/>
      <c r="L111" s="62">
        <f t="shared" si="1"/>
        <v>100.1</v>
      </c>
      <c r="M111" s="87">
        <v>38916</v>
      </c>
      <c r="N111" s="11" t="s">
        <v>570</v>
      </c>
    </row>
    <row r="112" spans="1:14" ht="19.5" customHeight="1">
      <c r="A112" s="65">
        <v>32</v>
      </c>
      <c r="B112" s="13" t="s">
        <v>525</v>
      </c>
      <c r="C112" s="13" t="s">
        <v>526</v>
      </c>
      <c r="D112" s="1"/>
      <c r="E112" s="2"/>
      <c r="F112" s="28">
        <v>32</v>
      </c>
      <c r="G112" s="70">
        <v>99</v>
      </c>
      <c r="H112" s="1"/>
      <c r="I112" s="65"/>
      <c r="J112" s="9"/>
      <c r="K112" s="65"/>
      <c r="L112" s="62">
        <f t="shared" si="1"/>
        <v>99</v>
      </c>
      <c r="M112" s="87">
        <v>37644</v>
      </c>
      <c r="N112" s="11" t="s">
        <v>571</v>
      </c>
    </row>
    <row r="113" spans="1:14" ht="19.5" customHeight="1">
      <c r="A113" s="76" t="s">
        <v>74</v>
      </c>
      <c r="B113" s="13" t="s">
        <v>527</v>
      </c>
      <c r="C113" s="13" t="s">
        <v>526</v>
      </c>
      <c r="D113" s="1"/>
      <c r="E113" s="2"/>
      <c r="F113" s="28" t="s">
        <v>74</v>
      </c>
      <c r="G113" s="70">
        <v>97.9</v>
      </c>
      <c r="H113" s="1"/>
      <c r="I113" s="65"/>
      <c r="J113" s="9"/>
      <c r="K113" s="65"/>
      <c r="L113" s="62">
        <f t="shared" si="1"/>
        <v>97.9</v>
      </c>
      <c r="M113" s="87">
        <v>38680</v>
      </c>
      <c r="N113" s="11" t="s">
        <v>572</v>
      </c>
    </row>
    <row r="114" spans="1:14" ht="19.5" customHeight="1">
      <c r="A114" s="65"/>
      <c r="B114" s="13" t="s">
        <v>528</v>
      </c>
      <c r="C114" s="13" t="s">
        <v>365</v>
      </c>
      <c r="D114" s="1"/>
      <c r="E114" s="2"/>
      <c r="F114" s="28" t="s">
        <v>74</v>
      </c>
      <c r="G114" s="70">
        <v>97.9</v>
      </c>
      <c r="H114" s="1"/>
      <c r="I114" s="65"/>
      <c r="J114" s="9"/>
      <c r="K114" s="65"/>
      <c r="L114" s="62">
        <f t="shared" si="1"/>
        <v>97.9</v>
      </c>
      <c r="M114" s="87">
        <v>38028</v>
      </c>
      <c r="N114" s="11" t="s">
        <v>573</v>
      </c>
    </row>
    <row r="115" spans="1:14" ht="19.5" customHeight="1">
      <c r="A115" s="65"/>
      <c r="B115" s="13" t="s">
        <v>529</v>
      </c>
      <c r="C115" s="13" t="s">
        <v>526</v>
      </c>
      <c r="D115" s="1"/>
      <c r="E115" s="2"/>
      <c r="F115" s="28" t="s">
        <v>74</v>
      </c>
      <c r="G115" s="70">
        <v>97.9</v>
      </c>
      <c r="H115" s="1"/>
      <c r="I115" s="65"/>
      <c r="J115" s="9"/>
      <c r="K115" s="65"/>
      <c r="L115" s="62">
        <f t="shared" si="1"/>
        <v>97.9</v>
      </c>
      <c r="M115" s="87">
        <v>39042</v>
      </c>
      <c r="N115" s="11" t="s">
        <v>574</v>
      </c>
    </row>
    <row r="116" spans="1:14" ht="19.5" customHeight="1">
      <c r="A116" s="65"/>
      <c r="B116" s="13" t="s">
        <v>530</v>
      </c>
      <c r="C116" s="13" t="s">
        <v>367</v>
      </c>
      <c r="D116" s="1"/>
      <c r="E116" s="2"/>
      <c r="F116" s="28" t="s">
        <v>74</v>
      </c>
      <c r="G116" s="70">
        <v>97.9</v>
      </c>
      <c r="H116" s="1"/>
      <c r="I116" s="65"/>
      <c r="J116" s="9"/>
      <c r="K116" s="65"/>
      <c r="L116" s="62">
        <f t="shared" si="1"/>
        <v>97.9</v>
      </c>
      <c r="M116" s="87">
        <v>38977</v>
      </c>
      <c r="N116" s="11" t="s">
        <v>587</v>
      </c>
    </row>
    <row r="117" spans="1:14" ht="19.5" customHeight="1">
      <c r="A117" s="65"/>
      <c r="B117" s="13" t="s">
        <v>531</v>
      </c>
      <c r="C117" s="13" t="s">
        <v>387</v>
      </c>
      <c r="D117" s="1"/>
      <c r="E117" s="2"/>
      <c r="F117" s="28" t="s">
        <v>74</v>
      </c>
      <c r="G117" s="70">
        <v>97.9</v>
      </c>
      <c r="H117" s="1"/>
      <c r="I117" s="65"/>
      <c r="J117" s="9"/>
      <c r="K117" s="65"/>
      <c r="L117" s="62">
        <f t="shared" si="1"/>
        <v>97.9</v>
      </c>
      <c r="M117" s="87">
        <v>38488</v>
      </c>
      <c r="N117" s="11" t="s">
        <v>585</v>
      </c>
    </row>
    <row r="118" spans="1:14" ht="19.5" customHeight="1">
      <c r="A118" s="65"/>
      <c r="B118" s="13" t="s">
        <v>532</v>
      </c>
      <c r="C118" s="13" t="s">
        <v>387</v>
      </c>
      <c r="D118" s="1"/>
      <c r="E118" s="2"/>
      <c r="F118" s="28" t="s">
        <v>74</v>
      </c>
      <c r="G118" s="70">
        <v>97.9</v>
      </c>
      <c r="H118" s="1"/>
      <c r="I118" s="65"/>
      <c r="J118" s="9"/>
      <c r="K118" s="65"/>
      <c r="L118" s="62">
        <f t="shared" si="1"/>
        <v>97.9</v>
      </c>
      <c r="M118" s="87">
        <v>38359</v>
      </c>
      <c r="N118" s="11" t="s">
        <v>586</v>
      </c>
    </row>
    <row r="119" spans="1:14" ht="19.5" customHeight="1">
      <c r="A119" s="65"/>
      <c r="B119" s="13" t="s">
        <v>533</v>
      </c>
      <c r="C119" s="13" t="s">
        <v>367</v>
      </c>
      <c r="D119" s="1"/>
      <c r="E119" s="2"/>
      <c r="F119" s="28" t="s">
        <v>74</v>
      </c>
      <c r="G119" s="70">
        <v>97.9</v>
      </c>
      <c r="H119" s="1"/>
      <c r="I119" s="65"/>
      <c r="J119" s="9"/>
      <c r="K119" s="65"/>
      <c r="L119" s="62">
        <f t="shared" si="1"/>
        <v>97.9</v>
      </c>
      <c r="M119" s="87">
        <v>38919</v>
      </c>
      <c r="N119" s="11" t="s">
        <v>588</v>
      </c>
    </row>
    <row r="120" spans="1:14" ht="19.5" customHeight="1">
      <c r="A120" s="65"/>
      <c r="B120" s="13" t="s">
        <v>534</v>
      </c>
      <c r="C120" s="13" t="s">
        <v>365</v>
      </c>
      <c r="D120" s="1"/>
      <c r="E120" s="2"/>
      <c r="F120" s="28" t="s">
        <v>74</v>
      </c>
      <c r="G120" s="70">
        <v>97.9</v>
      </c>
      <c r="H120" s="1"/>
      <c r="I120" s="65"/>
      <c r="J120" s="9"/>
      <c r="K120" s="65"/>
      <c r="L120" s="62">
        <f t="shared" si="1"/>
        <v>97.9</v>
      </c>
      <c r="M120" s="87">
        <v>38259</v>
      </c>
      <c r="N120" s="11" t="s">
        <v>575</v>
      </c>
    </row>
    <row r="121" spans="1:14" ht="19.5" customHeight="1">
      <c r="A121" s="65"/>
      <c r="B121" s="13" t="s">
        <v>535</v>
      </c>
      <c r="C121" s="13" t="s">
        <v>526</v>
      </c>
      <c r="D121" s="1"/>
      <c r="E121" s="2"/>
      <c r="F121" s="28" t="s">
        <v>74</v>
      </c>
      <c r="G121" s="70">
        <v>97.9</v>
      </c>
      <c r="H121" s="1"/>
      <c r="I121" s="65"/>
      <c r="J121" s="9"/>
      <c r="K121" s="65"/>
      <c r="L121" s="62">
        <f>SUM(G121,I121,K121,)</f>
        <v>97.9</v>
      </c>
      <c r="M121" s="87">
        <v>39044</v>
      </c>
      <c r="N121" s="11" t="s">
        <v>576</v>
      </c>
    </row>
    <row r="122" spans="1:14" ht="19.5" customHeight="1">
      <c r="A122" s="65"/>
      <c r="B122" s="13" t="s">
        <v>536</v>
      </c>
      <c r="C122" s="13" t="s">
        <v>367</v>
      </c>
      <c r="D122" s="1"/>
      <c r="E122" s="2"/>
      <c r="F122" s="28" t="s">
        <v>74</v>
      </c>
      <c r="G122" s="70">
        <v>97.9</v>
      </c>
      <c r="H122" s="1"/>
      <c r="I122" s="65"/>
      <c r="J122" s="9"/>
      <c r="K122" s="65"/>
      <c r="L122" s="62">
        <f>SUM(G122,I122,K122,)</f>
        <v>97.9</v>
      </c>
      <c r="M122" s="87">
        <v>37893</v>
      </c>
      <c r="N122" s="11" t="s">
        <v>589</v>
      </c>
    </row>
    <row r="123" spans="1:14" ht="19.5" customHeight="1">
      <c r="A123" s="65"/>
      <c r="B123" s="13" t="s">
        <v>537</v>
      </c>
      <c r="C123" s="13" t="s">
        <v>348</v>
      </c>
      <c r="D123" s="1"/>
      <c r="E123" s="2"/>
      <c r="F123" s="28" t="s">
        <v>74</v>
      </c>
      <c r="G123" s="70">
        <v>97.9</v>
      </c>
      <c r="H123" s="1"/>
      <c r="I123" s="65"/>
      <c r="J123" s="9"/>
      <c r="K123" s="65"/>
      <c r="L123" s="62">
        <f t="shared" si="1"/>
        <v>97.9</v>
      </c>
      <c r="M123" s="87">
        <v>38714</v>
      </c>
      <c r="N123" s="11" t="s">
        <v>577</v>
      </c>
    </row>
    <row r="124" spans="1:14" ht="19.5" customHeight="1">
      <c r="A124" s="65"/>
      <c r="B124" s="13" t="s">
        <v>538</v>
      </c>
      <c r="C124" s="13" t="s">
        <v>367</v>
      </c>
      <c r="D124" s="1"/>
      <c r="E124" s="2"/>
      <c r="F124" s="28" t="s">
        <v>74</v>
      </c>
      <c r="G124" s="70">
        <v>97.9</v>
      </c>
      <c r="H124" s="1"/>
      <c r="I124" s="65"/>
      <c r="J124" s="9"/>
      <c r="K124" s="65"/>
      <c r="L124" s="62">
        <f t="shared" si="1"/>
        <v>97.9</v>
      </c>
      <c r="M124" s="87">
        <v>37352</v>
      </c>
      <c r="N124" s="11" t="s">
        <v>592</v>
      </c>
    </row>
    <row r="125" spans="1:14" ht="19.5" customHeight="1">
      <c r="A125" s="65"/>
      <c r="B125" s="13" t="s">
        <v>539</v>
      </c>
      <c r="C125" s="13" t="s">
        <v>367</v>
      </c>
      <c r="D125" s="1"/>
      <c r="E125" s="2"/>
      <c r="F125" s="28" t="s">
        <v>74</v>
      </c>
      <c r="G125" s="70">
        <v>97.9</v>
      </c>
      <c r="H125" s="1"/>
      <c r="I125" s="65"/>
      <c r="J125" s="9"/>
      <c r="K125" s="65"/>
      <c r="L125" s="62">
        <f t="shared" si="1"/>
        <v>97.9</v>
      </c>
      <c r="M125" s="87">
        <v>37945</v>
      </c>
      <c r="N125" s="11" t="s">
        <v>590</v>
      </c>
    </row>
    <row r="126" spans="1:14" ht="19.5" customHeight="1">
      <c r="A126" s="65"/>
      <c r="B126" s="13" t="s">
        <v>540</v>
      </c>
      <c r="C126" s="13" t="s">
        <v>348</v>
      </c>
      <c r="D126" s="1"/>
      <c r="E126" s="2"/>
      <c r="F126" s="28" t="s">
        <v>74</v>
      </c>
      <c r="G126" s="70">
        <v>97.9</v>
      </c>
      <c r="H126" s="1"/>
      <c r="I126" s="65"/>
      <c r="J126" s="9"/>
      <c r="K126" s="65"/>
      <c r="L126" s="62">
        <f t="shared" si="1"/>
        <v>97.9</v>
      </c>
      <c r="M126" s="87">
        <v>38219</v>
      </c>
      <c r="N126" s="11" t="s">
        <v>578</v>
      </c>
    </row>
    <row r="127" spans="1:14" ht="19.5" customHeight="1">
      <c r="A127" s="65" t="s">
        <v>75</v>
      </c>
      <c r="B127" s="13" t="s">
        <v>541</v>
      </c>
      <c r="C127" s="13" t="s">
        <v>387</v>
      </c>
      <c r="D127" s="1"/>
      <c r="E127" s="2"/>
      <c r="F127" s="28" t="s">
        <v>75</v>
      </c>
      <c r="G127" s="70">
        <v>80.3</v>
      </c>
      <c r="H127" s="1"/>
      <c r="I127" s="65"/>
      <c r="J127" s="9"/>
      <c r="K127" s="65"/>
      <c r="L127" s="62">
        <f t="shared" si="1"/>
        <v>80.3</v>
      </c>
      <c r="M127" s="87">
        <v>38910</v>
      </c>
      <c r="N127" s="11" t="s">
        <v>579</v>
      </c>
    </row>
    <row r="128" spans="1:14" ht="19.5" customHeight="1">
      <c r="A128" s="65"/>
      <c r="B128" s="13" t="s">
        <v>542</v>
      </c>
      <c r="C128" s="13" t="s">
        <v>387</v>
      </c>
      <c r="D128" s="1"/>
      <c r="E128" s="2"/>
      <c r="F128" s="28" t="s">
        <v>75</v>
      </c>
      <c r="G128" s="70">
        <v>80.3</v>
      </c>
      <c r="H128" s="1"/>
      <c r="I128" s="65"/>
      <c r="J128" s="9"/>
      <c r="K128" s="65"/>
      <c r="L128" s="62">
        <f t="shared" si="1"/>
        <v>80.3</v>
      </c>
      <c r="M128" s="87">
        <v>39164</v>
      </c>
      <c r="N128" s="11" t="s">
        <v>580</v>
      </c>
    </row>
    <row r="129" spans="1:14" ht="19.5" customHeight="1">
      <c r="A129" s="65"/>
      <c r="B129" s="13" t="s">
        <v>543</v>
      </c>
      <c r="C129" s="13" t="s">
        <v>526</v>
      </c>
      <c r="D129" s="1"/>
      <c r="E129" s="2"/>
      <c r="F129" s="28" t="s">
        <v>75</v>
      </c>
      <c r="G129" s="70">
        <v>80.3</v>
      </c>
      <c r="H129" s="1"/>
      <c r="I129" s="65"/>
      <c r="J129" s="9"/>
      <c r="K129" s="65"/>
      <c r="L129" s="62">
        <f t="shared" si="1"/>
        <v>80.3</v>
      </c>
      <c r="M129" s="87">
        <v>39015</v>
      </c>
      <c r="N129" s="11" t="s">
        <v>581</v>
      </c>
    </row>
    <row r="130" spans="1:14" ht="19.5" customHeight="1">
      <c r="A130" s="65"/>
      <c r="B130" s="13"/>
      <c r="C130" s="13"/>
      <c r="D130" s="1"/>
      <c r="E130" s="2"/>
      <c r="F130" s="28"/>
      <c r="G130" s="70"/>
      <c r="H130" s="1"/>
      <c r="I130" s="65"/>
      <c r="J130" s="9"/>
      <c r="K130" s="65"/>
      <c r="L130" s="62"/>
      <c r="M130" s="87"/>
      <c r="N130" s="11"/>
    </row>
    <row r="131" spans="1:14" ht="19.5" customHeight="1">
      <c r="A131" s="65"/>
      <c r="B131" s="13"/>
      <c r="C131" s="13"/>
      <c r="D131" s="1"/>
      <c r="E131" s="2"/>
      <c r="F131" s="28"/>
      <c r="G131" s="70"/>
      <c r="H131" s="1"/>
      <c r="I131" s="65"/>
      <c r="J131" s="9"/>
      <c r="K131" s="65"/>
      <c r="L131" s="62"/>
      <c r="M131" s="87"/>
      <c r="N131" s="11"/>
    </row>
    <row r="132" spans="1:14" ht="19.5" customHeight="1">
      <c r="A132" s="65"/>
      <c r="B132" s="13"/>
      <c r="C132" s="13"/>
      <c r="D132" s="1"/>
      <c r="E132" s="2"/>
      <c r="F132" s="28"/>
      <c r="G132" s="70"/>
      <c r="H132" s="1"/>
      <c r="I132" s="65"/>
      <c r="J132" s="9"/>
      <c r="K132" s="65"/>
      <c r="L132" s="62"/>
      <c r="M132" s="87"/>
      <c r="N132" s="11"/>
    </row>
    <row r="133" spans="13:14" ht="19.5" customHeight="1">
      <c r="M133"/>
      <c r="N133"/>
    </row>
    <row r="134" ht="19.5" customHeight="1">
      <c r="H134" s="5"/>
    </row>
    <row r="135" ht="19.5" customHeight="1">
      <c r="H135" s="5"/>
    </row>
    <row r="136" ht="19.5" customHeight="1">
      <c r="H136" s="5"/>
    </row>
    <row r="137" spans="2:10" ht="19.5" customHeight="1">
      <c r="B137" s="101" t="s">
        <v>491</v>
      </c>
      <c r="C137" s="101"/>
      <c r="D137" s="101"/>
      <c r="E137" s="101"/>
      <c r="F137" s="101"/>
      <c r="G137" s="101"/>
      <c r="H137" s="101"/>
      <c r="I137" s="101"/>
      <c r="J137" s="101"/>
    </row>
    <row r="138" spans="1:10" ht="19.5" customHeight="1">
      <c r="A138" s="3"/>
      <c r="B138" s="105" t="s">
        <v>19</v>
      </c>
      <c r="C138" s="106"/>
      <c r="D138" s="96"/>
      <c r="E138" s="96"/>
      <c r="F138" s="96"/>
      <c r="G138" s="19" t="s">
        <v>601</v>
      </c>
      <c r="H138" s="19" t="s">
        <v>602</v>
      </c>
      <c r="I138" s="19" t="s">
        <v>603</v>
      </c>
      <c r="J138" s="19" t="s">
        <v>604</v>
      </c>
    </row>
    <row r="139" spans="1:10" ht="19.5" customHeight="1">
      <c r="A139" s="19">
        <v>1</v>
      </c>
      <c r="B139" s="37" t="s">
        <v>329</v>
      </c>
      <c r="C139" s="37" t="s">
        <v>476</v>
      </c>
      <c r="D139" s="38"/>
      <c r="E139" s="38"/>
      <c r="F139" s="39"/>
      <c r="G139" s="62">
        <v>176</v>
      </c>
      <c r="H139" s="62">
        <v>170.5</v>
      </c>
      <c r="I139" s="62">
        <v>111.1</v>
      </c>
      <c r="J139" s="40">
        <f aca="true" t="shared" si="2" ref="J139:J153">SUM(G139,H139,I139,)</f>
        <v>457.6</v>
      </c>
    </row>
    <row r="140" spans="1:10" ht="19.5" customHeight="1">
      <c r="A140" s="19">
        <v>2</v>
      </c>
      <c r="B140" s="37" t="s">
        <v>332</v>
      </c>
      <c r="C140" s="37" t="s">
        <v>477</v>
      </c>
      <c r="D140" s="38"/>
      <c r="E140" s="38"/>
      <c r="F140" s="39"/>
      <c r="G140" s="62">
        <v>165</v>
      </c>
      <c r="H140" s="62">
        <v>135.3</v>
      </c>
      <c r="I140" s="62">
        <v>130.9</v>
      </c>
      <c r="J140" s="40">
        <f t="shared" si="2"/>
        <v>431.20000000000005</v>
      </c>
    </row>
    <row r="141" spans="1:10" ht="19.5" customHeight="1">
      <c r="A141" s="19">
        <v>3</v>
      </c>
      <c r="B141" s="37" t="s">
        <v>327</v>
      </c>
      <c r="C141" s="37" t="s">
        <v>478</v>
      </c>
      <c r="D141" s="38"/>
      <c r="E141" s="38"/>
      <c r="F141" s="39"/>
      <c r="G141" s="62">
        <v>198</v>
      </c>
      <c r="H141" s="62">
        <v>114.4</v>
      </c>
      <c r="I141" s="62">
        <v>107.8</v>
      </c>
      <c r="J141" s="40">
        <f t="shared" si="2"/>
        <v>420.2</v>
      </c>
    </row>
    <row r="142" spans="1:10" ht="19.5" customHeight="1">
      <c r="A142" s="3">
        <v>4</v>
      </c>
      <c r="B142" s="33" t="s">
        <v>336</v>
      </c>
      <c r="C142" s="75" t="s">
        <v>479</v>
      </c>
      <c r="D142" s="34"/>
      <c r="E142" s="34"/>
      <c r="F142" s="35"/>
      <c r="G142" s="88">
        <v>154</v>
      </c>
      <c r="H142" s="88">
        <v>126.5</v>
      </c>
      <c r="I142" s="88">
        <v>110</v>
      </c>
      <c r="J142" s="40">
        <f t="shared" si="2"/>
        <v>390.5</v>
      </c>
    </row>
    <row r="143" spans="1:10" ht="19.5" customHeight="1">
      <c r="A143" s="3">
        <v>5</v>
      </c>
      <c r="B143" s="33" t="s">
        <v>325</v>
      </c>
      <c r="C143" s="33" t="s">
        <v>480</v>
      </c>
      <c r="D143" s="34"/>
      <c r="E143" s="34"/>
      <c r="F143" s="35"/>
      <c r="G143" s="88">
        <v>220</v>
      </c>
      <c r="H143" s="88">
        <v>80.3</v>
      </c>
      <c r="I143" s="88">
        <v>80.3</v>
      </c>
      <c r="J143" s="40">
        <f t="shared" si="2"/>
        <v>380.6</v>
      </c>
    </row>
    <row r="144" spans="1:10" ht="19.5" customHeight="1">
      <c r="A144" s="3">
        <v>6</v>
      </c>
      <c r="B144" s="33" t="s">
        <v>338</v>
      </c>
      <c r="C144" s="33" t="s">
        <v>481</v>
      </c>
      <c r="D144" s="34"/>
      <c r="E144" s="34"/>
      <c r="F144" s="35"/>
      <c r="G144" s="88">
        <v>148.5</v>
      </c>
      <c r="H144" s="88">
        <v>128.7</v>
      </c>
      <c r="I144" s="88">
        <v>97.9</v>
      </c>
      <c r="J144" s="40">
        <f t="shared" si="2"/>
        <v>375.1</v>
      </c>
    </row>
    <row r="145" spans="1:10" ht="19.5" customHeight="1">
      <c r="A145" s="3">
        <v>7</v>
      </c>
      <c r="B145" s="33" t="s">
        <v>348</v>
      </c>
      <c r="C145" s="33" t="s">
        <v>482</v>
      </c>
      <c r="D145" s="34"/>
      <c r="E145" s="34"/>
      <c r="F145" s="35"/>
      <c r="G145" s="88">
        <v>124.3</v>
      </c>
      <c r="H145" s="88">
        <v>122.1</v>
      </c>
      <c r="I145" s="88">
        <v>112.2</v>
      </c>
      <c r="J145" s="40">
        <f t="shared" si="2"/>
        <v>358.59999999999997</v>
      </c>
    </row>
    <row r="146" spans="1:10" ht="19.5" customHeight="1">
      <c r="A146" s="3">
        <v>8</v>
      </c>
      <c r="B146" s="33" t="s">
        <v>343</v>
      </c>
      <c r="C146" s="33" t="s">
        <v>483</v>
      </c>
      <c r="D146" s="34"/>
      <c r="E146" s="34"/>
      <c r="F146" s="35"/>
      <c r="G146" s="88">
        <v>133.1</v>
      </c>
      <c r="H146" s="88">
        <v>115.5</v>
      </c>
      <c r="I146" s="88">
        <v>97.9</v>
      </c>
      <c r="J146" s="40">
        <f t="shared" si="2"/>
        <v>346.5</v>
      </c>
    </row>
    <row r="147" spans="1:10" ht="19.5" customHeight="1">
      <c r="A147" s="3">
        <v>9</v>
      </c>
      <c r="B147" s="33" t="s">
        <v>340</v>
      </c>
      <c r="C147" s="33" t="s">
        <v>484</v>
      </c>
      <c r="D147" s="34"/>
      <c r="E147" s="34"/>
      <c r="F147" s="35"/>
      <c r="G147" s="88">
        <v>137.5</v>
      </c>
      <c r="H147" s="88">
        <v>97.9</v>
      </c>
      <c r="I147" s="88">
        <v>97.9</v>
      </c>
      <c r="J147" s="40">
        <f t="shared" si="2"/>
        <v>333.3</v>
      </c>
    </row>
    <row r="148" spans="1:10" ht="19.5" customHeight="1">
      <c r="A148" s="3">
        <v>10</v>
      </c>
      <c r="B148" s="33" t="s">
        <v>373</v>
      </c>
      <c r="C148" s="33" t="s">
        <v>485</v>
      </c>
      <c r="D148" s="34"/>
      <c r="E148" s="34"/>
      <c r="F148" s="35"/>
      <c r="G148" s="88">
        <v>97.9</v>
      </c>
      <c r="H148" s="88">
        <v>97.9</v>
      </c>
      <c r="I148" s="88">
        <v>97.9</v>
      </c>
      <c r="J148" s="40">
        <f t="shared" si="2"/>
        <v>293.70000000000005</v>
      </c>
    </row>
    <row r="149" spans="1:10" ht="19.5" customHeight="1">
      <c r="A149" s="3">
        <v>11</v>
      </c>
      <c r="B149" s="33" t="s">
        <v>475</v>
      </c>
      <c r="C149" s="33" t="s">
        <v>486</v>
      </c>
      <c r="D149" s="34"/>
      <c r="E149" s="34"/>
      <c r="F149" s="35"/>
      <c r="G149" s="88">
        <v>105.6</v>
      </c>
      <c r="H149" s="88">
        <v>80.3</v>
      </c>
      <c r="I149" s="88">
        <v>80.3</v>
      </c>
      <c r="J149" s="40">
        <f t="shared" si="2"/>
        <v>266.2</v>
      </c>
    </row>
    <row r="150" spans="1:10" ht="19.5" customHeight="1">
      <c r="A150" s="3">
        <v>12</v>
      </c>
      <c r="B150" s="33" t="s">
        <v>365</v>
      </c>
      <c r="C150" s="33" t="s">
        <v>487</v>
      </c>
      <c r="D150" s="34"/>
      <c r="E150" s="34"/>
      <c r="F150" s="35"/>
      <c r="G150" s="88">
        <v>102.3</v>
      </c>
      <c r="H150" s="88">
        <v>80.3</v>
      </c>
      <c r="I150" s="88">
        <v>80.3</v>
      </c>
      <c r="J150" s="40">
        <f t="shared" si="2"/>
        <v>262.9</v>
      </c>
    </row>
    <row r="151" spans="1:10" ht="19.5" customHeight="1">
      <c r="A151" s="3">
        <v>13</v>
      </c>
      <c r="B151" s="33" t="s">
        <v>367</v>
      </c>
      <c r="C151" s="33" t="s">
        <v>488</v>
      </c>
      <c r="D151" s="34"/>
      <c r="E151" s="34"/>
      <c r="F151" s="35"/>
      <c r="G151" s="88">
        <v>101.2</v>
      </c>
      <c r="H151" s="88">
        <v>80.3</v>
      </c>
      <c r="I151" s="88">
        <v>80.3</v>
      </c>
      <c r="J151" s="40">
        <f t="shared" si="2"/>
        <v>261.8</v>
      </c>
    </row>
    <row r="152" spans="1:10" ht="19.5" customHeight="1">
      <c r="A152" s="3">
        <v>14</v>
      </c>
      <c r="B152" s="33" t="s">
        <v>387</v>
      </c>
      <c r="C152" s="33" t="s">
        <v>489</v>
      </c>
      <c r="D152" s="34"/>
      <c r="E152" s="34"/>
      <c r="F152" s="35"/>
      <c r="G152" s="88">
        <v>97.9</v>
      </c>
      <c r="H152" s="88">
        <v>80.3</v>
      </c>
      <c r="I152" s="88">
        <v>80.3</v>
      </c>
      <c r="J152" s="40">
        <f t="shared" si="2"/>
        <v>258.5</v>
      </c>
    </row>
    <row r="153" spans="1:10" ht="19.5" customHeight="1">
      <c r="A153" s="3">
        <v>15</v>
      </c>
      <c r="B153" s="33" t="s">
        <v>382</v>
      </c>
      <c r="C153" s="33" t="s">
        <v>490</v>
      </c>
      <c r="D153" s="34"/>
      <c r="E153" s="34"/>
      <c r="F153" s="35"/>
      <c r="G153" s="88">
        <v>97.9</v>
      </c>
      <c r="H153" s="88">
        <v>80.3</v>
      </c>
      <c r="I153" s="88">
        <v>62.7</v>
      </c>
      <c r="J153" s="40">
        <f t="shared" si="2"/>
        <v>240.89999999999998</v>
      </c>
    </row>
    <row r="154" spans="1:10" ht="19.5" customHeight="1">
      <c r="A154" s="7"/>
      <c r="B154" s="30"/>
      <c r="C154" s="31"/>
      <c r="D154" s="31"/>
      <c r="E154" s="31"/>
      <c r="F154" s="31"/>
      <c r="G154" s="7"/>
      <c r="H154" s="32"/>
      <c r="I154" s="7"/>
      <c r="J154" s="7"/>
    </row>
    <row r="155" spans="1:10" ht="19.5" customHeight="1">
      <c r="A155" s="7"/>
      <c r="B155" s="30"/>
      <c r="C155" s="31"/>
      <c r="D155" s="31"/>
      <c r="E155" s="31"/>
      <c r="F155" s="31"/>
      <c r="G155" s="7"/>
      <c r="H155" s="32"/>
      <c r="I155" s="7"/>
      <c r="J155" s="7"/>
    </row>
    <row r="156" spans="1:10" ht="19.5" customHeight="1">
      <c r="A156" s="7"/>
      <c r="B156" s="30"/>
      <c r="C156" s="31"/>
      <c r="D156" s="31"/>
      <c r="E156" s="31"/>
      <c r="F156" s="31"/>
      <c r="G156" s="7"/>
      <c r="H156" s="32"/>
      <c r="I156" s="7"/>
      <c r="J156" s="7"/>
    </row>
    <row r="157" spans="2:10" ht="19.5" customHeight="1">
      <c r="B157" s="101" t="s">
        <v>492</v>
      </c>
      <c r="C157" s="101"/>
      <c r="D157" s="101"/>
      <c r="E157" s="101"/>
      <c r="F157" s="101"/>
      <c r="G157" s="101"/>
      <c r="H157" s="101"/>
      <c r="I157" s="101"/>
      <c r="J157" s="101"/>
    </row>
    <row r="158" spans="1:10" ht="19.5" customHeight="1">
      <c r="A158" s="3"/>
      <c r="B158" s="102" t="s">
        <v>19</v>
      </c>
      <c r="C158" s="102"/>
      <c r="D158" s="96"/>
      <c r="E158" s="96"/>
      <c r="F158" s="96"/>
      <c r="G158" s="3"/>
      <c r="H158" s="18"/>
      <c r="I158" s="3"/>
      <c r="J158" s="3"/>
    </row>
    <row r="159" spans="1:10" ht="18" customHeight="1">
      <c r="A159" s="19">
        <v>1</v>
      </c>
      <c r="B159" s="37" t="s">
        <v>387</v>
      </c>
      <c r="C159" s="37" t="s">
        <v>593</v>
      </c>
      <c r="D159" s="38"/>
      <c r="E159" s="38"/>
      <c r="F159" s="39"/>
      <c r="G159" s="62">
        <v>220</v>
      </c>
      <c r="H159" s="62">
        <v>170.5</v>
      </c>
      <c r="I159" s="62">
        <v>137.5</v>
      </c>
      <c r="J159" s="40">
        <f aca="true" t="shared" si="3" ref="J159:J166">SUM(G159,H159,I159,)</f>
        <v>528</v>
      </c>
    </row>
    <row r="160" spans="1:10" ht="18" customHeight="1">
      <c r="A160" s="19">
        <v>2</v>
      </c>
      <c r="B160" s="37" t="s">
        <v>329</v>
      </c>
      <c r="C160" s="37" t="s">
        <v>594</v>
      </c>
      <c r="D160" s="38"/>
      <c r="E160" s="38"/>
      <c r="F160" s="39"/>
      <c r="G160" s="62">
        <v>198</v>
      </c>
      <c r="H160" s="62">
        <v>154</v>
      </c>
      <c r="I160" s="62">
        <v>126.5</v>
      </c>
      <c r="J160" s="40">
        <f t="shared" si="3"/>
        <v>478.5</v>
      </c>
    </row>
    <row r="161" spans="1:10" ht="18" customHeight="1">
      <c r="A161" s="19">
        <v>3</v>
      </c>
      <c r="B161" s="37" t="s">
        <v>327</v>
      </c>
      <c r="C161" s="37" t="s">
        <v>595</v>
      </c>
      <c r="D161" s="38"/>
      <c r="E161" s="38"/>
      <c r="F161" s="39"/>
      <c r="G161" s="62">
        <v>165</v>
      </c>
      <c r="H161" s="62">
        <v>159.5</v>
      </c>
      <c r="I161" s="62">
        <v>108.9</v>
      </c>
      <c r="J161" s="40">
        <f t="shared" si="3"/>
        <v>433.4</v>
      </c>
    </row>
    <row r="162" spans="1:10" ht="18" customHeight="1">
      <c r="A162" s="3">
        <v>4</v>
      </c>
      <c r="B162" s="33" t="s">
        <v>348</v>
      </c>
      <c r="C162" s="33" t="s">
        <v>600</v>
      </c>
      <c r="D162" s="34"/>
      <c r="E162" s="34"/>
      <c r="F162" s="35"/>
      <c r="G162" s="88">
        <v>176</v>
      </c>
      <c r="H162" s="88">
        <v>111.1</v>
      </c>
      <c r="I162" s="88">
        <v>106.7</v>
      </c>
      <c r="J162" s="40">
        <f t="shared" si="3"/>
        <v>393.8</v>
      </c>
    </row>
    <row r="163" spans="1:10" ht="18" customHeight="1">
      <c r="A163" s="3">
        <v>5</v>
      </c>
      <c r="B163" s="33" t="s">
        <v>336</v>
      </c>
      <c r="C163" s="33" t="s">
        <v>596</v>
      </c>
      <c r="D163" s="34"/>
      <c r="E163" s="34"/>
      <c r="F163" s="35"/>
      <c r="G163" s="88">
        <v>135.3</v>
      </c>
      <c r="H163" s="88">
        <v>133.1</v>
      </c>
      <c r="I163" s="88">
        <v>122.1</v>
      </c>
      <c r="J163" s="40">
        <f t="shared" si="3"/>
        <v>390.5</v>
      </c>
    </row>
    <row r="164" spans="1:10" ht="18" customHeight="1">
      <c r="A164" s="3">
        <v>6</v>
      </c>
      <c r="B164" s="33" t="s">
        <v>343</v>
      </c>
      <c r="C164" s="33" t="s">
        <v>597</v>
      </c>
      <c r="D164" s="34"/>
      <c r="E164" s="34"/>
      <c r="F164" s="35"/>
      <c r="G164" s="88">
        <v>128.7</v>
      </c>
      <c r="H164" s="88">
        <v>112.2</v>
      </c>
      <c r="I164" s="88">
        <v>104.5</v>
      </c>
      <c r="J164" s="40">
        <f t="shared" si="3"/>
        <v>345.4</v>
      </c>
    </row>
    <row r="165" spans="1:10" ht="18" customHeight="1">
      <c r="A165" s="3">
        <v>7</v>
      </c>
      <c r="B165" s="33" t="s">
        <v>367</v>
      </c>
      <c r="C165" s="33" t="s">
        <v>598</v>
      </c>
      <c r="D165" s="34"/>
      <c r="E165" s="34"/>
      <c r="F165" s="35"/>
      <c r="G165" s="88">
        <v>114.4</v>
      </c>
      <c r="H165" s="88">
        <v>113.3</v>
      </c>
      <c r="I165" s="88">
        <v>107.8</v>
      </c>
      <c r="J165" s="40">
        <f t="shared" si="3"/>
        <v>335.5</v>
      </c>
    </row>
    <row r="166" spans="1:10" ht="18" customHeight="1">
      <c r="A166" s="3">
        <v>8</v>
      </c>
      <c r="B166" s="33" t="s">
        <v>526</v>
      </c>
      <c r="C166" s="33" t="s">
        <v>599</v>
      </c>
      <c r="D166" s="34"/>
      <c r="E166" s="34"/>
      <c r="F166" s="35"/>
      <c r="G166" s="88">
        <v>99</v>
      </c>
      <c r="H166" s="88">
        <v>97.9</v>
      </c>
      <c r="I166" s="88">
        <v>97.9</v>
      </c>
      <c r="J166" s="40">
        <f t="shared" si="3"/>
        <v>294.8</v>
      </c>
    </row>
    <row r="167" ht="18" customHeight="1"/>
    <row r="168" ht="18" customHeight="1"/>
  </sheetData>
  <sheetProtection/>
  <autoFilter ref="A80:N123"/>
  <mergeCells count="9">
    <mergeCell ref="B157:J157"/>
    <mergeCell ref="B158:C158"/>
    <mergeCell ref="D158:F158"/>
    <mergeCell ref="B1:N2"/>
    <mergeCell ref="B4:C4"/>
    <mergeCell ref="B78:C78"/>
    <mergeCell ref="B137:J137"/>
    <mergeCell ref="B138:C138"/>
    <mergeCell ref="D138:F1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Svetlana Galabova</cp:lastModifiedBy>
  <cp:lastPrinted>2016-10-02T21:09:23Z</cp:lastPrinted>
  <dcterms:created xsi:type="dcterms:W3CDTF">2013-03-19T15:16:19Z</dcterms:created>
  <dcterms:modified xsi:type="dcterms:W3CDTF">2016-10-08T15:24:00Z</dcterms:modified>
  <cp:category/>
  <cp:version/>
  <cp:contentType/>
  <cp:contentStatus/>
</cp:coreProperties>
</file>